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1850" activeTab="7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/>
  <calcPr fullCalcOnLoad="1"/>
</workbook>
</file>

<file path=xl/sharedStrings.xml><?xml version="1.0" encoding="utf-8"?>
<sst xmlns="http://schemas.openxmlformats.org/spreadsheetml/2006/main" count="397" uniqueCount="159">
  <si>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</si>
  <si>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</si>
  <si>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</si>
  <si>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</si>
  <si>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</si>
  <si>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</si>
  <si>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</si>
  <si>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</si>
  <si>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</si>
  <si>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</si>
  <si>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</si>
  <si>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</si>
  <si>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</si>
  <si>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</si>
  <si>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</si>
  <si>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</si>
  <si>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</si>
  <si>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</si>
  <si>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</si>
  <si>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</si>
  <si>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</si>
  <si>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</si>
  <si>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</si>
  <si>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</si>
  <si>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</si>
  <si>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</si>
  <si>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</si>
  <si>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</si>
  <si>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</si>
  <si>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</si>
  <si>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</si>
  <si>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</si>
  <si>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</si>
  <si>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</si>
  <si>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</si>
  <si>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m-o-m</t>
  </si>
  <si>
    <t>y-o-y</t>
  </si>
  <si>
    <t>Crude Oil</t>
  </si>
  <si>
    <t>Australia</t>
  </si>
  <si>
    <t>India</t>
  </si>
  <si>
    <t>Singapore</t>
  </si>
  <si>
    <t>Thailand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</si>
  <si>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</si>
  <si>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</si>
  <si>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</si>
  <si>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</si>
  <si>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</si>
  <si>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</si>
  <si>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</si>
  <si>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</si>
  <si>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</si>
  <si>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</si>
  <si>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</si>
  <si>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</si>
  <si>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</si>
  <si>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</si>
  <si>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</si>
  <si>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</si>
  <si>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</si>
  <si>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</si>
  <si>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</si>
  <si>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</si>
  <si>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</si>
  <si>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</si>
  <si>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</si>
  <si>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</si>
  <si>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</si>
  <si>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</si>
  <si>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</si>
  <si>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</si>
  <si>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</si>
  <si>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</si>
  <si>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</si>
  <si>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</si>
  <si>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</si>
  <si>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2018 (YTD)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</si>
  <si>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</si>
  <si>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</si>
  <si>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</si>
  <si>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</si>
  <si>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</si>
  <si>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</si>
  <si>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</si>
  <si>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</si>
  <si>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</si>
  <si>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</si>
  <si>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</si>
  <si>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</si>
  <si>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</si>
  <si>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</si>
  <si>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</si>
  <si>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</si>
  <si>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t>Appendix 3:  Merchandise Imports by Commodity Section</t>
  </si>
  <si>
    <t>Appendix 4 :  Domestic Exports of Oil and Gas and Non-Oil and Gas Sector</t>
  </si>
  <si>
    <t>Contribution (%)</t>
  </si>
  <si>
    <t>Non-Oil and Gas Sector</t>
  </si>
  <si>
    <t>Appendix 5 :  Exports of Crude Oil and LNG by Trading Partners</t>
  </si>
  <si>
    <t>Exports by Trading Partners</t>
  </si>
  <si>
    <t>Imports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</si>
  <si>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</si>
  <si>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</si>
  <si>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</si>
  <si>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</si>
  <si>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</si>
  <si>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People’s Republic of China</t>
  </si>
  <si>
    <t>-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</si>
  <si>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</si>
  <si>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</si>
  <si>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</si>
  <si>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</si>
  <si>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</si>
  <si>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Q4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</si>
  <si>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</si>
  <si>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 xml:space="preserve">Oil and Gas Sector </t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</si>
  <si>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</si>
  <si>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</si>
  <si>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</si>
  <si>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</si>
  <si>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</si>
  <si>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</si>
  <si>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</si>
  <si>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</si>
  <si>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</si>
  <si>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</si>
  <si>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</si>
  <si>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</si>
  <si>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</si>
  <si>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</si>
  <si>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Apr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</si>
  <si>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May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</si>
  <si>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</si>
  <si>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Jul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</si>
  <si>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Aug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</si>
  <si>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Sept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</si>
  <si>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</si>
  <si>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Nov</t>
    </r>
    <r>
      <rPr>
        <b/>
        <vertAlign val="superscript"/>
        <sz val="10"/>
        <color indexed="8"/>
        <rFont val="Calibri"/>
        <family val="2"/>
      </rPr>
      <t xml:space="preserve"> </t>
    </r>
  </si>
  <si>
    <t>2020 (YTD)</t>
  </si>
  <si>
    <t>USA</t>
  </si>
  <si>
    <t>Notes:</t>
  </si>
  <si>
    <t>p = provisional</t>
  </si>
  <si>
    <t>YTD = Year to Date</t>
  </si>
  <si>
    <t>(1) - Include Crude Oil, LNG and Methanol</t>
  </si>
  <si>
    <t>(2) - Includes Other Petroleum and Gas Products</t>
  </si>
  <si>
    <r>
      <t xml:space="preserve">Dec </t>
    </r>
    <r>
      <rPr>
        <vertAlign val="superscript"/>
        <sz val="10"/>
        <color indexed="8"/>
        <rFont val="Calibri"/>
        <family val="2"/>
      </rPr>
      <t xml:space="preserve"> </t>
    </r>
  </si>
  <si>
    <r>
      <t>Dec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</si>
  <si>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</si>
  <si>
    <t>Republic of Korea</t>
  </si>
  <si>
    <r>
      <t xml:space="preserve">Jan </t>
    </r>
    <r>
      <rPr>
        <vertAlign val="superscript"/>
        <sz val="10"/>
        <color indexed="8"/>
        <rFont val="Calibri"/>
        <family val="2"/>
      </rPr>
      <t xml:space="preserve"> </t>
    </r>
  </si>
  <si>
    <t>Appendix 6:  Exports and Imports by Trading Partners</t>
  </si>
  <si>
    <r>
      <t xml:space="preserve">Feb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</si>
  <si>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Mar </t>
    </r>
    <r>
      <rPr>
        <vertAlign val="superscript"/>
        <sz val="10"/>
        <color indexed="8"/>
        <rFont val="Calibri"/>
        <family val="2"/>
      </rPr>
      <t xml:space="preserve"> </t>
    </r>
  </si>
  <si>
    <t>United Arab Emirates</t>
  </si>
  <si>
    <t>United Kingdom</t>
  </si>
  <si>
    <r>
      <t xml:space="preserve">Jul </t>
    </r>
    <r>
      <rPr>
        <vertAlign val="superscript"/>
        <sz val="10"/>
        <color indexed="8"/>
        <rFont val="Calibri"/>
        <family val="2"/>
      </rPr>
      <t>p</t>
    </r>
  </si>
  <si>
    <r>
      <t xml:space="preserve">Jul </t>
    </r>
    <r>
      <rPr>
        <b/>
        <vertAlign val="superscript"/>
        <sz val="10"/>
        <color indexed="63"/>
        <rFont val="Calibri"/>
        <family val="2"/>
      </rPr>
      <t>p</t>
    </r>
  </si>
  <si>
    <r>
      <t>Jul-20</t>
    </r>
    <r>
      <rPr>
        <b/>
        <vertAlign val="superscript"/>
        <sz val="10"/>
        <color indexed="63"/>
        <rFont val="Calibri"/>
        <family val="2"/>
      </rPr>
      <t xml:space="preserve"> p</t>
    </r>
  </si>
  <si>
    <t>People's Republic of China</t>
  </si>
  <si>
    <r>
      <t>Jul-20</t>
    </r>
    <r>
      <rPr>
        <b/>
        <vertAlign val="superscript"/>
        <sz val="11"/>
        <color indexed="63"/>
        <rFont val="Calibri"/>
        <family val="2"/>
      </rPr>
      <t xml:space="preserve"> p</t>
    </r>
  </si>
  <si>
    <t>Nigeria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</si>
</sst>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_(* #,##0.0_);_(* \(#,##0.0\);_(* &quot;-&quot;??_);_(@_)"/>
    <numFmt numFmtId="171" formatCode="_(* #,##0_);_(* \(#,##0\);_(* &quot;-&quot;??_);_(@_)"/>
    <numFmt numFmtId="172" formatCode="[$-409]dddd\,\ mmmm\ d\,\ yyyy"/>
    <numFmt numFmtId="173" formatCode="_(* #,##0.000_);_(* \(#,##0.000\);_(* &quot;-&quot;??_);_(@_)"/>
    <numFmt numFmtId="174" formatCode="#,##0.000"/>
    <numFmt numFmtId="175" formatCode="0.000"/>
    <numFmt numFmtId="176" formatCode="0.00000"/>
    <numFmt numFmtId="177" formatCode="0.0000"/>
    <numFmt numFmtId="178" formatCode="#,##0.0_);\(#,##0.0\)"/>
    <numFmt numFmtId="179" formatCode="[$-409]mmm\-yy;@"/>
    <numFmt numFmtId="180" formatCode="[$-409]h:mm:ss\ AM/PM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b/>
      <sz val="10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b/>
      <sz val="10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61" fillId="33" borderId="0" xfId="0" applyFont="1" applyFill="1" applyAlignment="1">
      <alignment horizontal="center" vertical="center"/>
    </xf>
    <xf numFmtId="0" fontId="62" fillId="0" borderId="0" xfId="0" applyFont="1" applyAlignment="1">
      <alignment/>
    </xf>
    <xf numFmtId="0" fontId="63" fillId="0" borderId="1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right" vertical="center"/>
    </xf>
    <xf numFmtId="0" fontId="62" fillId="0" borderId="11" xfId="0" applyFont="1" applyBorder="1" applyAlignment="1">
      <alignment vertical="center"/>
    </xf>
    <xf numFmtId="0" fontId="62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170" fontId="2" fillId="33" borderId="0" xfId="42" applyNumberFormat="1" applyFont="1" applyFill="1" applyAlignment="1">
      <alignment horizontal="right" vertical="center"/>
    </xf>
    <xf numFmtId="170" fontId="61" fillId="33" borderId="0" xfId="42" applyNumberFormat="1" applyFont="1" applyFill="1" applyAlignment="1">
      <alignment horizontal="right" vertical="center"/>
    </xf>
    <xf numFmtId="170" fontId="3" fillId="0" borderId="0" xfId="42" applyNumberFormat="1" applyFont="1" applyAlignment="1">
      <alignment horizontal="right" vertical="center"/>
    </xf>
    <xf numFmtId="170" fontId="64" fillId="0" borderId="0" xfId="42" applyNumberFormat="1" applyFont="1" applyAlignment="1">
      <alignment horizontal="right" vertical="center"/>
    </xf>
    <xf numFmtId="0" fontId="62" fillId="0" borderId="10" xfId="0" applyFont="1" applyBorder="1" applyAlignment="1">
      <alignment/>
    </xf>
    <xf numFmtId="0" fontId="6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170" fontId="2" fillId="0" borderId="0" xfId="42" applyNumberFormat="1" applyFont="1" applyAlignment="1">
      <alignment horizontal="right" vertical="center"/>
    </xf>
    <xf numFmtId="170" fontId="66" fillId="33" borderId="0" xfId="42" applyNumberFormat="1" applyFont="1" applyFill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170" fontId="3" fillId="0" borderId="0" xfId="42" applyNumberFormat="1" applyFont="1" applyAlignment="1">
      <alignment vertical="center"/>
    </xf>
    <xf numFmtId="170" fontId="62" fillId="0" borderId="0" xfId="42" applyNumberFormat="1" applyFont="1" applyAlignment="1">
      <alignment vertical="center"/>
    </xf>
    <xf numFmtId="170" fontId="62" fillId="0" borderId="0" xfId="42" applyNumberFormat="1" applyFont="1" applyAlignment="1">
      <alignment/>
    </xf>
    <xf numFmtId="0" fontId="59" fillId="13" borderId="0" xfId="0" applyFont="1" applyFill="1" applyBorder="1" applyAlignment="1">
      <alignment horizontal="left"/>
    </xf>
    <xf numFmtId="0" fontId="59" fillId="13" borderId="0" xfId="0" applyFont="1" applyFill="1" applyAlignment="1">
      <alignment horizontal="left"/>
    </xf>
    <xf numFmtId="170" fontId="59" fillId="13" borderId="0" xfId="42" applyNumberFormat="1" applyFont="1" applyFill="1" applyAlignment="1">
      <alignment horizontal="right"/>
    </xf>
    <xf numFmtId="0" fontId="70" fillId="33" borderId="0" xfId="0" applyFont="1" applyFill="1" applyAlignment="1">
      <alignment vertical="center"/>
    </xf>
    <xf numFmtId="0" fontId="62" fillId="0" borderId="10" xfId="0" applyFont="1" applyBorder="1" applyAlignment="1">
      <alignment/>
    </xf>
    <xf numFmtId="0" fontId="61" fillId="33" borderId="0" xfId="0" applyFont="1" applyFill="1" applyAlignment="1">
      <alignment vertical="center"/>
    </xf>
    <xf numFmtId="0" fontId="59" fillId="0" borderId="0" xfId="0" applyFont="1" applyAlignment="1">
      <alignment/>
    </xf>
    <xf numFmtId="0" fontId="61" fillId="34" borderId="11" xfId="0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1" fillId="34" borderId="11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1" fillId="34" borderId="0" xfId="0" applyFont="1" applyFill="1" applyBorder="1" applyAlignment="1">
      <alignment vertical="center"/>
    </xf>
    <xf numFmtId="170" fontId="61" fillId="33" borderId="0" xfId="42" applyNumberFormat="1" applyFont="1" applyFill="1" applyAlignment="1">
      <alignment horizontal="right" vertical="center" wrapText="1"/>
    </xf>
    <xf numFmtId="170" fontId="2" fillId="0" borderId="0" xfId="42" applyNumberFormat="1" applyFont="1" applyAlignment="1">
      <alignment horizontal="right" vertical="center" wrapText="1"/>
    </xf>
    <xf numFmtId="170" fontId="7" fillId="0" borderId="0" xfId="42" applyNumberFormat="1" applyFont="1" applyAlignment="1">
      <alignment horizontal="right" vertical="center"/>
    </xf>
    <xf numFmtId="170" fontId="7" fillId="0" borderId="0" xfId="42" applyNumberFormat="1" applyFont="1" applyAlignment="1">
      <alignment horizontal="right" vertical="center" wrapText="1"/>
    </xf>
    <xf numFmtId="170" fontId="64" fillId="0" borderId="0" xfId="42" applyNumberFormat="1" applyFont="1" applyAlignment="1">
      <alignment horizontal="right" vertical="center" wrapText="1"/>
    </xf>
    <xf numFmtId="0" fontId="59" fillId="34" borderId="12" xfId="0" applyFont="1" applyFill="1" applyBorder="1" applyAlignment="1">
      <alignment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1" fillId="34" borderId="0" xfId="0" applyFont="1" applyFill="1" applyAlignment="1">
      <alignment vertical="center"/>
    </xf>
    <xf numFmtId="0" fontId="61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1" fillId="34" borderId="0" xfId="0" applyFont="1" applyFill="1" applyAlignment="1">
      <alignment horizontal="right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10" xfId="0" applyFont="1" applyBorder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1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horizontal="right" vertical="center"/>
    </xf>
    <xf numFmtId="0" fontId="72" fillId="0" borderId="11" xfId="0" applyFont="1" applyBorder="1" applyAlignment="1">
      <alignment horizontal="right" vertical="center"/>
    </xf>
    <xf numFmtId="0" fontId="61" fillId="34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1" fillId="34" borderId="11" xfId="0" applyFont="1" applyFill="1" applyBorder="1" applyAlignment="1">
      <alignment horizontal="right" vertical="center" wrapText="1"/>
    </xf>
    <xf numFmtId="0" fontId="61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3" fillId="0" borderId="0" xfId="0" applyFont="1" applyAlignment="1">
      <alignment vertical="center" wrapText="1"/>
    </xf>
    <xf numFmtId="0" fontId="62" fillId="0" borderId="0" xfId="0" applyFont="1" applyAlignment="1">
      <alignment wrapText="1"/>
    </xf>
    <xf numFmtId="0" fontId="68" fillId="33" borderId="0" xfId="0" applyFont="1" applyFill="1" applyAlignment="1">
      <alignment vertical="center"/>
    </xf>
    <xf numFmtId="0" fontId="63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vertical="center"/>
    </xf>
    <xf numFmtId="170" fontId="68" fillId="33" borderId="0" xfId="42" applyNumberFormat="1" applyFont="1" applyFill="1" applyAlignment="1">
      <alignment horizontal="right" vertical="center"/>
    </xf>
    <xf numFmtId="170" fontId="66" fillId="33" borderId="0" xfId="42" applyNumberFormat="1" applyFont="1" applyFill="1" applyAlignment="1">
      <alignment horizontal="right" vertical="center" wrapText="1"/>
    </xf>
    <xf numFmtId="170" fontId="63" fillId="0" borderId="0" xfId="42" applyNumberFormat="1" applyFont="1" applyAlignment="1">
      <alignment horizontal="right" vertical="center" wrapText="1"/>
    </xf>
    <xf numFmtId="170" fontId="66" fillId="33" borderId="0" xfId="42" applyNumberFormat="1" applyFont="1" applyFill="1" applyAlignment="1">
      <alignment vertical="center"/>
    </xf>
    <xf numFmtId="170" fontId="69" fillId="0" borderId="0" xfId="42" applyNumberFormat="1" applyFont="1" applyAlignment="1">
      <alignment horizontal="right" vertical="center"/>
    </xf>
    <xf numFmtId="170" fontId="63" fillId="0" borderId="0" xfId="42" applyNumberFormat="1" applyFont="1" applyAlignment="1">
      <alignment vertical="center"/>
    </xf>
    <xf numFmtId="170" fontId="62" fillId="0" borderId="0" xfId="42" applyNumberFormat="1" applyFont="1" applyAlignment="1">
      <alignment wrapText="1"/>
    </xf>
    <xf numFmtId="0" fontId="66" fillId="0" borderId="16" xfId="0" applyFont="1" applyBorder="1" applyAlignment="1">
      <alignment vertical="center"/>
    </xf>
    <xf numFmtId="170" fontId="5" fillId="33" borderId="0" xfId="42" applyNumberFormat="1" applyFont="1" applyFill="1" applyAlignment="1">
      <alignment vertical="center"/>
    </xf>
    <xf numFmtId="170" fontId="68" fillId="0" borderId="0" xfId="42" applyNumberFormat="1" applyFont="1" applyAlignment="1">
      <alignment vertical="center"/>
    </xf>
    <xf numFmtId="170" fontId="5" fillId="0" borderId="0" xfId="42" applyNumberFormat="1" applyFont="1" applyAlignment="1">
      <alignment vertical="center"/>
    </xf>
    <xf numFmtId="0" fontId="61" fillId="34" borderId="10" xfId="0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0" fontId="68" fillId="0" borderId="13" xfId="0" applyFont="1" applyBorder="1" applyAlignment="1">
      <alignment vertical="center"/>
    </xf>
    <xf numFmtId="170" fontId="68" fillId="0" borderId="13" xfId="42" applyNumberFormat="1" applyFont="1" applyBorder="1" applyAlignment="1">
      <alignment vertical="center"/>
    </xf>
    <xf numFmtId="0" fontId="62" fillId="0" borderId="11" xfId="0" applyFont="1" applyBorder="1" applyAlignment="1">
      <alignment/>
    </xf>
    <xf numFmtId="0" fontId="66" fillId="0" borderId="0" xfId="0" applyFont="1" applyAlignment="1">
      <alignment vertical="center"/>
    </xf>
    <xf numFmtId="0" fontId="66" fillId="34" borderId="11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170" fontId="66" fillId="0" borderId="0" xfId="42" applyNumberFormat="1" applyFont="1" applyAlignment="1">
      <alignment vertical="center"/>
    </xf>
    <xf numFmtId="170" fontId="64" fillId="0" borderId="10" xfId="42" applyNumberFormat="1" applyFont="1" applyBorder="1" applyAlignment="1">
      <alignment vertical="center"/>
    </xf>
    <xf numFmtId="170" fontId="63" fillId="0" borderId="10" xfId="42" applyNumberFormat="1" applyFont="1" applyBorder="1" applyAlignment="1">
      <alignment vertical="center"/>
    </xf>
    <xf numFmtId="170" fontId="66" fillId="34" borderId="17" xfId="42" applyNumberFormat="1" applyFont="1" applyFill="1" applyBorder="1" applyAlignment="1">
      <alignment horizontal="center" vertical="center" wrapText="1"/>
    </xf>
    <xf numFmtId="170" fontId="5" fillId="0" borderId="11" xfId="42" applyNumberFormat="1" applyFont="1" applyBorder="1" applyAlignment="1">
      <alignment vertical="center"/>
    </xf>
    <xf numFmtId="170" fontId="66" fillId="0" borderId="11" xfId="42" applyNumberFormat="1" applyFont="1" applyBorder="1" applyAlignment="1">
      <alignment vertical="center"/>
    </xf>
    <xf numFmtId="170" fontId="69" fillId="0" borderId="0" xfId="42" applyNumberFormat="1" applyFont="1" applyAlignment="1">
      <alignment vertical="center"/>
    </xf>
    <xf numFmtId="170" fontId="63" fillId="0" borderId="10" xfId="42" applyNumberFormat="1" applyFont="1" applyBorder="1" applyAlignment="1">
      <alignment vertical="center" wrapText="1"/>
    </xf>
    <xf numFmtId="170" fontId="0" fillId="0" borderId="0" xfId="42" applyNumberFormat="1" applyFont="1" applyAlignment="1">
      <alignment/>
    </xf>
    <xf numFmtId="0" fontId="69" fillId="0" borderId="0" xfId="0" applyFont="1" applyBorder="1" applyAlignment="1">
      <alignment vertical="center"/>
    </xf>
    <xf numFmtId="170" fontId="69" fillId="0" borderId="0" xfId="42" applyNumberFormat="1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66" fillId="34" borderId="10" xfId="0" applyFont="1" applyFill="1" applyBorder="1" applyAlignment="1">
      <alignment horizontal="center" vertical="center"/>
    </xf>
    <xf numFmtId="0" fontId="62" fillId="0" borderId="0" xfId="0" applyFont="1" applyAlignment="1">
      <alignment vertical="center" wrapText="1"/>
    </xf>
    <xf numFmtId="170" fontId="69" fillId="0" borderId="0" xfId="42" applyNumberFormat="1" applyFont="1" applyBorder="1" applyAlignment="1">
      <alignment horizontal="right" vertical="center"/>
    </xf>
    <xf numFmtId="0" fontId="66" fillId="34" borderId="17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170" fontId="61" fillId="0" borderId="0" xfId="42" applyNumberFormat="1" applyFont="1" applyAlignment="1">
      <alignment horizontal="right" vertical="center"/>
    </xf>
    <xf numFmtId="170" fontId="61" fillId="0" borderId="0" xfId="42" applyNumberFormat="1" applyFont="1" applyAlignment="1">
      <alignment horizontal="right" vertical="center" wrapText="1"/>
    </xf>
    <xf numFmtId="170" fontId="69" fillId="0" borderId="0" xfId="42" applyNumberFormat="1" applyFont="1" applyAlignment="1">
      <alignment horizontal="center" vertical="center"/>
    </xf>
    <xf numFmtId="0" fontId="67" fillId="0" borderId="0" xfId="0" applyFont="1" applyFill="1" applyAlignment="1">
      <alignment vertical="center"/>
    </xf>
    <xf numFmtId="170" fontId="64" fillId="0" borderId="0" xfId="42" applyNumberFormat="1" applyFont="1" applyFill="1" applyAlignment="1">
      <alignment horizontal="right" vertical="center"/>
    </xf>
    <xf numFmtId="170" fontId="64" fillId="0" borderId="0" xfId="4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4" fillId="0" borderId="0" xfId="0" applyFont="1" applyFill="1" applyAlignment="1">
      <alignment vertical="center"/>
    </xf>
    <xf numFmtId="170" fontId="3" fillId="0" borderId="0" xfId="42" applyNumberFormat="1" applyFont="1" applyFill="1" applyAlignment="1">
      <alignment vertical="center"/>
    </xf>
    <xf numFmtId="170" fontId="3" fillId="0" borderId="0" xfId="42" applyNumberFormat="1" applyFont="1" applyFill="1" applyAlignment="1">
      <alignment horizontal="right" vertical="center"/>
    </xf>
    <xf numFmtId="168" fontId="64" fillId="0" borderId="0" xfId="42" applyNumberFormat="1" applyFont="1" applyAlignment="1">
      <alignment horizontal="right" vertical="center"/>
    </xf>
    <xf numFmtId="168" fontId="61" fillId="33" borderId="0" xfId="42" applyNumberFormat="1" applyFont="1" applyFill="1" applyAlignment="1">
      <alignment horizontal="right" vertical="center"/>
    </xf>
    <xf numFmtId="0" fontId="75" fillId="0" borderId="0" xfId="0" applyFont="1" applyAlignment="1">
      <alignment/>
    </xf>
    <xf numFmtId="0" fontId="61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68" fillId="33" borderId="0" xfId="0" applyFont="1" applyFill="1" applyAlignment="1">
      <alignment horizontal="left" vertical="center"/>
    </xf>
    <xf numFmtId="168" fontId="59" fillId="13" borderId="0" xfId="42" applyNumberFormat="1" applyFont="1" applyFill="1" applyAlignment="1">
      <alignment horizontal="right"/>
    </xf>
    <xf numFmtId="0" fontId="66" fillId="33" borderId="0" xfId="0" applyFont="1" applyFill="1" applyAlignment="1">
      <alignment horizontal="left" vertical="center"/>
    </xf>
    <xf numFmtId="170" fontId="0" fillId="0" borderId="0" xfId="42" applyNumberFormat="1" applyFont="1" applyAlignment="1">
      <alignment/>
    </xf>
    <xf numFmtId="169" fontId="61" fillId="33" borderId="0" xfId="42" applyNumberFormat="1" applyFont="1" applyFill="1" applyAlignment="1">
      <alignment horizontal="right" vertical="center"/>
    </xf>
    <xf numFmtId="169" fontId="61" fillId="0" borderId="0" xfId="42" applyNumberFormat="1" applyFont="1" applyAlignment="1">
      <alignment horizontal="right" vertical="center"/>
    </xf>
    <xf numFmtId="169" fontId="64" fillId="0" borderId="0" xfId="42" applyNumberFormat="1" applyFont="1" applyAlignment="1">
      <alignment horizontal="right" vertical="center"/>
    </xf>
    <xf numFmtId="169" fontId="64" fillId="0" borderId="10" xfId="42" applyNumberFormat="1" applyFont="1" applyBorder="1" applyAlignment="1">
      <alignment horizontal="right" vertical="center"/>
    </xf>
    <xf numFmtId="169" fontId="64" fillId="0" borderId="11" xfId="42" applyNumberFormat="1" applyFont="1" applyBorder="1" applyAlignment="1">
      <alignment horizontal="right" vertical="center"/>
    </xf>
    <xf numFmtId="169" fontId="62" fillId="0" borderId="11" xfId="42" applyNumberFormat="1" applyFont="1" applyBorder="1" applyAlignment="1">
      <alignment horizontal="right"/>
    </xf>
    <xf numFmtId="169" fontId="4" fillId="0" borderId="0" xfId="42" applyNumberFormat="1" applyFont="1" applyAlignment="1">
      <alignment horizontal="right" vertical="center"/>
    </xf>
    <xf numFmtId="169" fontId="5" fillId="0" borderId="0" xfId="42" applyNumberFormat="1" applyFont="1" applyAlignment="1">
      <alignment horizontal="right" vertical="center"/>
    </xf>
    <xf numFmtId="169" fontId="5" fillId="0" borderId="0" xfId="42" applyNumberFormat="1" applyFont="1" applyAlignment="1">
      <alignment horizontal="right" vertical="center" wrapText="1"/>
    </xf>
    <xf numFmtId="0" fontId="66" fillId="34" borderId="17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0" fontId="6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4" fillId="0" borderId="0" xfId="0" applyFont="1" applyAlignment="1">
      <alignment horizontal="right"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4" fontId="64" fillId="0" borderId="0" xfId="0" applyNumberFormat="1" applyFont="1" applyAlignment="1">
      <alignment horizontal="right" vertical="center"/>
    </xf>
    <xf numFmtId="0" fontId="64" fillId="0" borderId="0" xfId="42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" fontId="66" fillId="34" borderId="10" xfId="0" applyNumberFormat="1" applyFont="1" applyFill="1" applyBorder="1" applyAlignment="1">
      <alignment horizontal="center" vertical="center"/>
    </xf>
    <xf numFmtId="17" fontId="66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169" fontId="4" fillId="0" borderId="10" xfId="42" applyNumberFormat="1" applyFont="1" applyBorder="1" applyAlignment="1">
      <alignment vertical="center"/>
    </xf>
    <xf numFmtId="169" fontId="62" fillId="0" borderId="0" xfId="42" applyNumberFormat="1" applyFont="1" applyAlignment="1">
      <alignment vertical="center"/>
    </xf>
    <xf numFmtId="169" fontId="4" fillId="0" borderId="11" xfId="42" applyNumberFormat="1" applyFont="1" applyBorder="1" applyAlignment="1">
      <alignment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61" fillId="34" borderId="10" xfId="0" applyFont="1" applyFill="1" applyBorder="1" applyAlignment="1">
      <alignment vertical="center"/>
    </xf>
    <xf numFmtId="0" fontId="61" fillId="34" borderId="17" xfId="0" applyFont="1" applyFill="1" applyBorder="1" applyAlignment="1">
      <alignment horizontal="right" vertical="center"/>
    </xf>
    <xf numFmtId="0" fontId="61" fillId="34" borderId="11" xfId="0" applyFont="1" applyFill="1" applyBorder="1" applyAlignment="1">
      <alignment horizontal="right" vertical="center" wrapText="1"/>
    </xf>
    <xf numFmtId="0" fontId="61" fillId="34" borderId="0" xfId="0" applyFont="1" applyFill="1" applyAlignment="1">
      <alignment horizontal="right" vertical="center" wrapText="1"/>
    </xf>
    <xf numFmtId="0" fontId="61" fillId="34" borderId="15" xfId="0" applyFont="1" applyFill="1" applyBorder="1" applyAlignment="1">
      <alignment horizontal="right" vertical="center" wrapText="1"/>
    </xf>
    <xf numFmtId="0" fontId="61" fillId="34" borderId="11" xfId="0" applyFont="1" applyFill="1" applyBorder="1" applyAlignment="1">
      <alignment horizontal="right" vertical="center"/>
    </xf>
    <xf numFmtId="0" fontId="61" fillId="34" borderId="0" xfId="0" applyFont="1" applyFill="1" applyAlignment="1">
      <alignment horizontal="right" vertical="center"/>
    </xf>
    <xf numFmtId="0" fontId="61" fillId="34" borderId="10" xfId="0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/>
    </xf>
    <xf numFmtId="0" fontId="70" fillId="34" borderId="17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0" fontId="64" fillId="0" borderId="16" xfId="0" applyFont="1" applyBorder="1" applyAlignment="1">
      <alignment vertical="center"/>
    </xf>
    <xf numFmtId="170" fontId="66" fillId="34" borderId="11" xfId="42" applyNumberFormat="1" applyFont="1" applyFill="1" applyBorder="1" applyAlignment="1">
      <alignment horizontal="center" vertical="center"/>
    </xf>
    <xf numFmtId="170" fontId="66" fillId="34" borderId="10" xfId="42" applyNumberFormat="1" applyFont="1" applyFill="1" applyBorder="1" applyAlignment="1">
      <alignment horizontal="center" vertical="center"/>
    </xf>
    <xf numFmtId="170" fontId="66" fillId="34" borderId="17" xfId="42" applyNumberFormat="1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 horizontal="left" vertical="center"/>
    </xf>
    <xf numFmtId="0" fontId="59" fillId="34" borderId="13" xfId="0" applyFont="1" applyFill="1" applyBorder="1" applyAlignment="1">
      <alignment horizontal="left" vertical="center"/>
    </xf>
    <xf numFmtId="0" fontId="59" fillId="34" borderId="14" xfId="0" applyFont="1" applyFill="1" applyBorder="1" applyAlignment="1">
      <alignment horizontal="center" vertical="center"/>
    </xf>
    <xf numFmtId="17" fontId="68" fillId="34" borderId="17" xfId="0" applyNumberFormat="1" applyFont="1" applyFill="1" applyBorder="1" applyAlignment="1">
      <alignment horizontal="center" wrapText="1"/>
    </xf>
    <xf numFmtId="0" fontId="68" fillId="34" borderId="1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zoomScalePageLayoutView="0" workbookViewId="0" topLeftCell="A1">
      <pane ySplit="6" topLeftCell="A37" activePane="bottomLeft" state="frozen"/>
      <selection pane="topLeft" activeCell="A1" sqref="A1"/>
      <selection pane="bottomLeft" activeCell="C52" sqref="C52"/>
    </sheetView>
  </sheetViews>
  <sheetFormatPr defaultColWidth="9.140625" defaultRowHeight="15"/>
  <cols>
    <col min="2" max="7" width="12.140625" style="0" customWidth="1"/>
    <col min="9" max="10" width="9.7109375" style="0" bestFit="1" customWidth="1"/>
    <col min="11" max="11" width="9.421875" style="0" bestFit="1" customWidth="1"/>
    <col min="12" max="12" width="9.57421875" style="0" bestFit="1" customWidth="1"/>
    <col min="13" max="13" width="9.7109375" style="0" bestFit="1" customWidth="1"/>
    <col min="14" max="14" width="9.57421875" style="0" bestFit="1" customWidth="1"/>
  </cols>
  <sheetData>
    <row r="2" ht="15">
      <c r="A2" s="99" t="s">
        <v>89</v>
      </c>
    </row>
    <row r="3" ht="15.75" thickBot="1"/>
    <row r="4" spans="1:7" ht="15.75" customHeight="1" thickBot="1">
      <c r="A4" s="173" t="s">
        <v>0</v>
      </c>
      <c r="B4" s="172" t="s">
        <v>33</v>
      </c>
      <c r="C4" s="172"/>
      <c r="D4" s="172"/>
      <c r="E4" s="172"/>
      <c r="F4" s="172"/>
      <c r="G4" s="172"/>
    </row>
    <row r="5" spans="1:7" ht="15.75" thickBot="1">
      <c r="A5" s="174"/>
      <c r="B5" s="169" t="s">
        <v>1</v>
      </c>
      <c r="C5" s="169"/>
      <c r="D5" s="169"/>
      <c r="E5" s="170" t="s">
        <v>2</v>
      </c>
      <c r="F5" s="170" t="s">
        <v>3</v>
      </c>
      <c r="G5" s="170" t="s">
        <v>4</v>
      </c>
    </row>
    <row r="6" spans="1:7" ht="26.25" thickBot="1">
      <c r="A6" s="175"/>
      <c r="B6" s="97" t="s">
        <v>5</v>
      </c>
      <c r="C6" s="98" t="s">
        <v>85</v>
      </c>
      <c r="D6" s="98" t="s">
        <v>6</v>
      </c>
      <c r="E6" s="171"/>
      <c r="F6" s="171"/>
      <c r="G6" s="171"/>
    </row>
    <row r="7" spans="1:7" ht="15">
      <c r="A7" s="24"/>
      <c r="B7" s="57"/>
      <c r="C7" s="58"/>
      <c r="D7" s="58"/>
      <c r="E7" s="57"/>
      <c r="F7" s="57"/>
      <c r="G7" s="57"/>
    </row>
    <row r="8" spans="1:7" ht="15">
      <c r="A8" s="37" t="s">
        <v>58</v>
      </c>
      <c r="B8" s="14">
        <v>7711.6</v>
      </c>
      <c r="C8" s="46">
        <v>7128.8</v>
      </c>
      <c r="D8" s="46">
        <v>582.7</v>
      </c>
      <c r="E8" s="14">
        <v>4256.8</v>
      </c>
      <c r="F8" s="14">
        <v>11968.4</v>
      </c>
      <c r="G8" s="14">
        <v>3454.8</v>
      </c>
    </row>
    <row r="9" spans="1:7" ht="15">
      <c r="A9" s="24" t="s">
        <v>101</v>
      </c>
      <c r="B9" s="21">
        <v>1973.8</v>
      </c>
      <c r="C9" s="47">
        <v>1903.6</v>
      </c>
      <c r="D9" s="47">
        <v>70.2</v>
      </c>
      <c r="E9" s="21">
        <v>996.7</v>
      </c>
      <c r="F9" s="21">
        <v>2970.5</v>
      </c>
      <c r="G9" s="21">
        <v>977.1</v>
      </c>
    </row>
    <row r="10" spans="1:7" ht="15">
      <c r="A10" s="24" t="s">
        <v>102</v>
      </c>
      <c r="B10" s="21">
        <v>1850</v>
      </c>
      <c r="C10" s="47">
        <v>1694</v>
      </c>
      <c r="D10" s="47">
        <v>156</v>
      </c>
      <c r="E10" s="21">
        <v>1054.1</v>
      </c>
      <c r="F10" s="21">
        <v>2904.1</v>
      </c>
      <c r="G10" s="21">
        <v>795.9</v>
      </c>
    </row>
    <row r="11" spans="1:7" ht="15">
      <c r="A11" s="24" t="s">
        <v>9</v>
      </c>
      <c r="B11" s="21">
        <v>1764.1</v>
      </c>
      <c r="C11" s="47">
        <v>1679.6</v>
      </c>
      <c r="D11" s="47">
        <v>84.5</v>
      </c>
      <c r="E11" s="21">
        <v>1147.8</v>
      </c>
      <c r="F11" s="21">
        <v>2911.9</v>
      </c>
      <c r="G11" s="21">
        <v>616.3</v>
      </c>
    </row>
    <row r="12" spans="1:7" ht="15">
      <c r="A12" s="24" t="s">
        <v>10</v>
      </c>
      <c r="B12" s="21">
        <v>2123.7</v>
      </c>
      <c r="C12" s="47">
        <v>1851.6</v>
      </c>
      <c r="D12" s="47">
        <v>271.9</v>
      </c>
      <c r="E12" s="21">
        <v>1058.2</v>
      </c>
      <c r="F12" s="21">
        <v>3181.9</v>
      </c>
      <c r="G12" s="21">
        <v>1065.5</v>
      </c>
    </row>
    <row r="13" spans="1:7" ht="15">
      <c r="A13" s="25"/>
      <c r="B13" s="16"/>
      <c r="C13" s="50"/>
      <c r="D13" s="50"/>
      <c r="E13" s="16"/>
      <c r="F13" s="16"/>
      <c r="G13" s="16"/>
    </row>
    <row r="14" spans="1:7" ht="15">
      <c r="A14" s="37" t="s">
        <v>75</v>
      </c>
      <c r="B14" s="14">
        <v>8871.8</v>
      </c>
      <c r="C14" s="46">
        <v>8446.8</v>
      </c>
      <c r="D14" s="46">
        <v>425.1</v>
      </c>
      <c r="E14" s="14">
        <v>5622.3</v>
      </c>
      <c r="F14" s="14">
        <v>14494.1</v>
      </c>
      <c r="G14" s="14">
        <v>3249.5</v>
      </c>
    </row>
    <row r="15" spans="1:7" ht="15">
      <c r="A15" s="24" t="s">
        <v>101</v>
      </c>
      <c r="B15" s="21">
        <v>2153.7</v>
      </c>
      <c r="C15" s="47">
        <v>2067.3</v>
      </c>
      <c r="D15" s="47">
        <v>86.4</v>
      </c>
      <c r="E15" s="21">
        <v>1041.7</v>
      </c>
      <c r="F15" s="21">
        <v>3195.4</v>
      </c>
      <c r="G15" s="21">
        <v>1112</v>
      </c>
    </row>
    <row r="16" spans="1:7" ht="15">
      <c r="A16" s="24" t="s">
        <v>8</v>
      </c>
      <c r="B16" s="21">
        <v>2023.4</v>
      </c>
      <c r="C16" s="47">
        <v>1940.1</v>
      </c>
      <c r="D16" s="47">
        <v>83.3</v>
      </c>
      <c r="E16" s="21">
        <v>1437.1</v>
      </c>
      <c r="F16" s="21">
        <v>3460.5</v>
      </c>
      <c r="G16" s="21">
        <v>586.3</v>
      </c>
    </row>
    <row r="17" spans="1:7" ht="15">
      <c r="A17" s="24" t="s">
        <v>9</v>
      </c>
      <c r="B17" s="21">
        <v>2247.3</v>
      </c>
      <c r="C17" s="47">
        <v>2110.1</v>
      </c>
      <c r="D17" s="47">
        <v>137.3</v>
      </c>
      <c r="E17" s="21">
        <v>1496.4</v>
      </c>
      <c r="F17" s="21">
        <v>3743.7</v>
      </c>
      <c r="G17" s="21">
        <v>750.9</v>
      </c>
    </row>
    <row r="18" spans="1:7" ht="15">
      <c r="A18" s="24" t="s">
        <v>10</v>
      </c>
      <c r="B18" s="21">
        <v>2447.4</v>
      </c>
      <c r="C18" s="47">
        <v>2329.3</v>
      </c>
      <c r="D18" s="47">
        <v>118.1</v>
      </c>
      <c r="E18" s="21">
        <v>1647.1</v>
      </c>
      <c r="F18" s="21">
        <v>4094.5</v>
      </c>
      <c r="G18" s="21">
        <v>800.3</v>
      </c>
    </row>
    <row r="19" spans="1:7" ht="15">
      <c r="A19" s="43"/>
      <c r="B19" s="48"/>
      <c r="C19" s="49"/>
      <c r="D19" s="49"/>
      <c r="E19" s="48"/>
      <c r="F19" s="48"/>
      <c r="G19" s="48"/>
    </row>
    <row r="20" spans="1:7" ht="15">
      <c r="A20" s="25" t="s">
        <v>48</v>
      </c>
      <c r="B20" s="16">
        <v>749.8</v>
      </c>
      <c r="C20" s="50">
        <v>724.1</v>
      </c>
      <c r="D20" s="50">
        <v>25.6</v>
      </c>
      <c r="E20" s="16">
        <v>328.2</v>
      </c>
      <c r="F20" s="16">
        <v>1078</v>
      </c>
      <c r="G20" s="16">
        <v>421.6</v>
      </c>
    </row>
    <row r="21" spans="1:7" ht="15">
      <c r="A21" s="25" t="s">
        <v>49</v>
      </c>
      <c r="B21" s="16">
        <v>649.4</v>
      </c>
      <c r="C21" s="50">
        <v>623.6</v>
      </c>
      <c r="D21" s="50">
        <v>25.8</v>
      </c>
      <c r="E21" s="16">
        <v>323.2</v>
      </c>
      <c r="F21" s="16">
        <v>972.6</v>
      </c>
      <c r="G21" s="16">
        <v>326.2</v>
      </c>
    </row>
    <row r="22" spans="1:7" ht="15">
      <c r="A22" s="25" t="s">
        <v>50</v>
      </c>
      <c r="B22" s="16">
        <v>754.5</v>
      </c>
      <c r="C22" s="50">
        <v>719.6</v>
      </c>
      <c r="D22" s="50">
        <v>35</v>
      </c>
      <c r="E22" s="16">
        <v>390.4</v>
      </c>
      <c r="F22" s="16">
        <v>1144.9</v>
      </c>
      <c r="G22" s="16">
        <v>364.1</v>
      </c>
    </row>
    <row r="23" spans="1:7" ht="15">
      <c r="A23" s="25" t="s">
        <v>51</v>
      </c>
      <c r="B23" s="16">
        <v>603.7</v>
      </c>
      <c r="C23" s="50">
        <v>563.7</v>
      </c>
      <c r="D23" s="50">
        <v>40</v>
      </c>
      <c r="E23" s="16">
        <v>413.2</v>
      </c>
      <c r="F23" s="16">
        <v>1016.9</v>
      </c>
      <c r="G23" s="16">
        <v>190.5</v>
      </c>
    </row>
    <row r="24" spans="1:7" ht="15">
      <c r="A24" s="25" t="s">
        <v>52</v>
      </c>
      <c r="B24" s="16">
        <v>722.2</v>
      </c>
      <c r="C24" s="50">
        <v>695.3</v>
      </c>
      <c r="D24" s="50">
        <v>27</v>
      </c>
      <c r="E24" s="16">
        <v>481.6</v>
      </c>
      <c r="F24" s="16">
        <v>1203.8</v>
      </c>
      <c r="G24" s="16">
        <v>240.6</v>
      </c>
    </row>
    <row r="25" spans="1:7" ht="15">
      <c r="A25" s="25" t="s">
        <v>73</v>
      </c>
      <c r="B25" s="16">
        <v>697.4</v>
      </c>
      <c r="C25" s="50">
        <v>681.2</v>
      </c>
      <c r="D25" s="50">
        <v>16.3</v>
      </c>
      <c r="E25" s="16">
        <v>542.3</v>
      </c>
      <c r="F25" s="16">
        <v>1239.7</v>
      </c>
      <c r="G25" s="16">
        <v>155.1</v>
      </c>
    </row>
    <row r="26" spans="1:7" ht="15">
      <c r="A26" s="25" t="s">
        <v>74</v>
      </c>
      <c r="B26" s="16">
        <v>841</v>
      </c>
      <c r="C26" s="50">
        <v>781.2</v>
      </c>
      <c r="D26" s="50">
        <v>59.8</v>
      </c>
      <c r="E26" s="16">
        <v>474.3</v>
      </c>
      <c r="F26" s="16">
        <v>1315.3</v>
      </c>
      <c r="G26" s="16">
        <v>366.7</v>
      </c>
    </row>
    <row r="27" spans="1:7" ht="15">
      <c r="A27" s="25" t="s">
        <v>56</v>
      </c>
      <c r="B27" s="16">
        <v>762.2</v>
      </c>
      <c r="C27" s="50">
        <v>736.3</v>
      </c>
      <c r="D27" s="50">
        <v>26</v>
      </c>
      <c r="E27" s="16">
        <v>479.1</v>
      </c>
      <c r="F27" s="16">
        <v>1241.3</v>
      </c>
      <c r="G27" s="16">
        <v>283.1</v>
      </c>
    </row>
    <row r="28" spans="1:7" ht="15">
      <c r="A28" s="25" t="s">
        <v>87</v>
      </c>
      <c r="B28" s="16">
        <v>644.1</v>
      </c>
      <c r="C28" s="50">
        <v>592.6</v>
      </c>
      <c r="D28" s="50">
        <v>51.5</v>
      </c>
      <c r="E28" s="16">
        <v>543</v>
      </c>
      <c r="F28" s="16">
        <v>1187.1</v>
      </c>
      <c r="G28" s="16">
        <v>101.1</v>
      </c>
    </row>
    <row r="29" spans="1:7" ht="15">
      <c r="A29" s="25" t="s">
        <v>103</v>
      </c>
      <c r="B29" s="16">
        <v>855.4</v>
      </c>
      <c r="C29" s="50">
        <v>820.3</v>
      </c>
      <c r="D29" s="50">
        <v>35.1</v>
      </c>
      <c r="E29" s="16">
        <v>551.4</v>
      </c>
      <c r="F29" s="16">
        <v>1406.8</v>
      </c>
      <c r="G29" s="16">
        <v>304</v>
      </c>
    </row>
    <row r="30" spans="1:7" ht="15">
      <c r="A30" s="25" t="s">
        <v>45</v>
      </c>
      <c r="B30" s="16">
        <v>771.1</v>
      </c>
      <c r="C30" s="50">
        <v>711.1</v>
      </c>
      <c r="D30" s="50">
        <v>60</v>
      </c>
      <c r="E30" s="16">
        <v>536.6</v>
      </c>
      <c r="F30" s="16">
        <v>1307.7</v>
      </c>
      <c r="G30" s="16">
        <v>234.5</v>
      </c>
    </row>
    <row r="31" spans="1:7" ht="15">
      <c r="A31" s="25" t="s">
        <v>46</v>
      </c>
      <c r="B31" s="127">
        <v>820.9</v>
      </c>
      <c r="C31" s="128">
        <v>797.9</v>
      </c>
      <c r="D31" s="128">
        <v>23</v>
      </c>
      <c r="E31" s="127">
        <v>559.1</v>
      </c>
      <c r="F31" s="127">
        <v>1380</v>
      </c>
      <c r="G31" s="127">
        <v>261.8</v>
      </c>
    </row>
    <row r="33" spans="1:7" ht="15">
      <c r="A33" s="37">
        <v>2019</v>
      </c>
      <c r="B33" s="14">
        <v>9886.2</v>
      </c>
      <c r="C33" s="14">
        <v>9275.3</v>
      </c>
      <c r="D33" s="14">
        <f>SUM(D34:D37)</f>
        <v>610.9000000000001</v>
      </c>
      <c r="E33" s="14">
        <v>6956.9</v>
      </c>
      <c r="F33" s="14">
        <v>16843.1</v>
      </c>
      <c r="G33" s="14">
        <f>SUM(G34:G37)</f>
        <v>2929.2999999999997</v>
      </c>
    </row>
    <row r="34" spans="1:7" ht="15">
      <c r="A34" s="24" t="s">
        <v>110</v>
      </c>
      <c r="B34" s="123">
        <f aca="true" t="shared" si="0" ref="B34:G34">SUM(B39:B41)</f>
        <v>2534.7</v>
      </c>
      <c r="C34" s="123">
        <f t="shared" si="0"/>
        <v>2378.8</v>
      </c>
      <c r="D34" s="123">
        <f t="shared" si="0"/>
        <v>155.9</v>
      </c>
      <c r="E34" s="123">
        <f t="shared" si="0"/>
        <v>1231.1</v>
      </c>
      <c r="F34" s="123">
        <f t="shared" si="0"/>
        <v>3765.8</v>
      </c>
      <c r="G34" s="123">
        <f t="shared" si="0"/>
        <v>1303.6</v>
      </c>
    </row>
    <row r="35" spans="1:7" ht="15">
      <c r="A35" s="24" t="s">
        <v>8</v>
      </c>
      <c r="B35" s="123">
        <f aca="true" t="shared" si="1" ref="B35:G35">SUM(B42:B44)</f>
        <v>2101</v>
      </c>
      <c r="C35" s="123">
        <f t="shared" si="1"/>
        <v>1963.1</v>
      </c>
      <c r="D35" s="123">
        <f t="shared" si="1"/>
        <v>137.8</v>
      </c>
      <c r="E35" s="123">
        <f t="shared" si="1"/>
        <v>1589.5</v>
      </c>
      <c r="F35" s="123">
        <f t="shared" si="1"/>
        <v>3690.5</v>
      </c>
      <c r="G35" s="123">
        <f t="shared" si="1"/>
        <v>511.5</v>
      </c>
    </row>
    <row r="36" spans="1:7" ht="15">
      <c r="A36" s="24" t="s">
        <v>9</v>
      </c>
      <c r="B36" s="123">
        <f aca="true" t="shared" si="2" ref="B36:G36">SUM(B45:B47)</f>
        <v>1976.3</v>
      </c>
      <c r="C36" s="123">
        <f t="shared" si="2"/>
        <v>1842.6000000000001</v>
      </c>
      <c r="D36" s="123">
        <f t="shared" si="2"/>
        <v>133.6</v>
      </c>
      <c r="E36" s="123">
        <f t="shared" si="2"/>
        <v>1257.3</v>
      </c>
      <c r="F36" s="123">
        <f t="shared" si="2"/>
        <v>3233.6000000000004</v>
      </c>
      <c r="G36" s="123">
        <f t="shared" si="2"/>
        <v>719</v>
      </c>
    </row>
    <row r="37" spans="1:7" ht="15">
      <c r="A37" s="24" t="s">
        <v>111</v>
      </c>
      <c r="B37" s="123">
        <f aca="true" t="shared" si="3" ref="B37:G37">SUM(B48:B50)</f>
        <v>3274.3</v>
      </c>
      <c r="C37" s="123">
        <f t="shared" si="3"/>
        <v>3090.7</v>
      </c>
      <c r="D37" s="123">
        <f t="shared" si="3"/>
        <v>183.60000000000002</v>
      </c>
      <c r="E37" s="123">
        <f t="shared" si="3"/>
        <v>2879.1</v>
      </c>
      <c r="F37" s="123">
        <f t="shared" si="3"/>
        <v>6153.4</v>
      </c>
      <c r="G37" s="123">
        <f t="shared" si="3"/>
        <v>395.2</v>
      </c>
    </row>
    <row r="38" spans="1:7" ht="15">
      <c r="A38" s="122"/>
      <c r="B38" s="123"/>
      <c r="C38" s="124"/>
      <c r="D38" s="124"/>
      <c r="E38" s="123"/>
      <c r="F38" s="123"/>
      <c r="G38" s="123"/>
    </row>
    <row r="39" spans="1:7" ht="15">
      <c r="A39" s="25" t="s">
        <v>48</v>
      </c>
      <c r="B39" s="16">
        <v>952.6</v>
      </c>
      <c r="C39" s="50">
        <v>877.7</v>
      </c>
      <c r="D39" s="50">
        <v>74.9</v>
      </c>
      <c r="E39" s="16">
        <v>484.1</v>
      </c>
      <c r="F39" s="16">
        <v>1436.7</v>
      </c>
      <c r="G39" s="16">
        <v>468.5</v>
      </c>
    </row>
    <row r="40" spans="1:7" ht="15">
      <c r="A40" s="25" t="s">
        <v>49</v>
      </c>
      <c r="B40" s="16">
        <v>701.9</v>
      </c>
      <c r="C40" s="50">
        <v>682.1</v>
      </c>
      <c r="D40" s="50">
        <v>19.8</v>
      </c>
      <c r="E40" s="16">
        <v>337</v>
      </c>
      <c r="F40" s="16">
        <v>1038.9</v>
      </c>
      <c r="G40" s="16">
        <v>364.9</v>
      </c>
    </row>
    <row r="41" spans="1:7" ht="15">
      <c r="A41" s="25" t="s">
        <v>50</v>
      </c>
      <c r="B41" s="16">
        <v>880.2</v>
      </c>
      <c r="C41" s="50">
        <v>819</v>
      </c>
      <c r="D41" s="50">
        <v>61.2</v>
      </c>
      <c r="E41" s="16">
        <v>410</v>
      </c>
      <c r="F41" s="16">
        <v>1290.2</v>
      </c>
      <c r="G41" s="16">
        <v>470.2</v>
      </c>
    </row>
    <row r="42" spans="1:7" ht="15">
      <c r="A42" s="25" t="s">
        <v>83</v>
      </c>
      <c r="B42" s="16">
        <v>748.5</v>
      </c>
      <c r="C42" s="50">
        <v>707.9</v>
      </c>
      <c r="D42" s="50">
        <v>40.6</v>
      </c>
      <c r="E42" s="16">
        <v>421.5</v>
      </c>
      <c r="F42" s="16">
        <v>1170</v>
      </c>
      <c r="G42" s="16">
        <v>327</v>
      </c>
    </row>
    <row r="43" spans="1:7" ht="15">
      <c r="A43" s="25" t="s">
        <v>52</v>
      </c>
      <c r="B43" s="16">
        <v>718.1</v>
      </c>
      <c r="C43" s="50">
        <v>661.1</v>
      </c>
      <c r="D43" s="50">
        <v>57.1</v>
      </c>
      <c r="E43" s="16">
        <v>572.6</v>
      </c>
      <c r="F43" s="16">
        <v>1290.7</v>
      </c>
      <c r="G43" s="16">
        <v>145.5</v>
      </c>
    </row>
    <row r="44" spans="1:7" ht="15">
      <c r="A44" s="25" t="s">
        <v>73</v>
      </c>
      <c r="B44" s="16">
        <v>634.4</v>
      </c>
      <c r="C44" s="50">
        <v>594.1</v>
      </c>
      <c r="D44" s="50">
        <v>40.1</v>
      </c>
      <c r="E44" s="16">
        <v>595.4</v>
      </c>
      <c r="F44" s="16">
        <v>1229.8</v>
      </c>
      <c r="G44" s="16">
        <v>39</v>
      </c>
    </row>
    <row r="45" spans="1:7" ht="15">
      <c r="A45" s="25" t="s">
        <v>74</v>
      </c>
      <c r="B45" s="16">
        <v>670.8</v>
      </c>
      <c r="C45" s="50">
        <v>605.6</v>
      </c>
      <c r="D45" s="50">
        <v>65.2</v>
      </c>
      <c r="E45" s="16">
        <v>419</v>
      </c>
      <c r="F45" s="16">
        <v>1089.8</v>
      </c>
      <c r="G45" s="16">
        <v>251.8</v>
      </c>
    </row>
    <row r="46" spans="1:7" ht="15">
      <c r="A46" s="25" t="s">
        <v>56</v>
      </c>
      <c r="B46" s="16">
        <v>686.7</v>
      </c>
      <c r="C46" s="50">
        <v>649.2</v>
      </c>
      <c r="D46" s="50">
        <v>37.5</v>
      </c>
      <c r="E46" s="16">
        <v>405.3</v>
      </c>
      <c r="F46" s="16">
        <v>1092</v>
      </c>
      <c r="G46" s="16">
        <v>281.4</v>
      </c>
    </row>
    <row r="47" spans="1:7" ht="15">
      <c r="A47" s="25" t="s">
        <v>87</v>
      </c>
      <c r="B47" s="16">
        <v>618.8</v>
      </c>
      <c r="C47" s="50">
        <v>587.8</v>
      </c>
      <c r="D47" s="50">
        <v>30.9</v>
      </c>
      <c r="E47" s="16">
        <v>433</v>
      </c>
      <c r="F47" s="16">
        <v>1051.8</v>
      </c>
      <c r="G47" s="16">
        <v>185.8</v>
      </c>
    </row>
    <row r="48" spans="1:7" ht="15">
      <c r="A48" s="25" t="s">
        <v>57</v>
      </c>
      <c r="B48" s="16">
        <v>769.6</v>
      </c>
      <c r="C48" s="50">
        <v>725.4</v>
      </c>
      <c r="D48" s="50">
        <v>44.2</v>
      </c>
      <c r="E48" s="16">
        <v>725.4</v>
      </c>
      <c r="F48" s="16">
        <v>1495</v>
      </c>
      <c r="G48" s="16">
        <v>44.2</v>
      </c>
    </row>
    <row r="49" spans="1:7" s="129" customFormat="1" ht="15">
      <c r="A49" s="126" t="s">
        <v>72</v>
      </c>
      <c r="B49" s="127">
        <v>1113.9</v>
      </c>
      <c r="C49" s="128">
        <v>1050.3</v>
      </c>
      <c r="D49" s="128">
        <v>63.6</v>
      </c>
      <c r="E49" s="127">
        <v>973.2</v>
      </c>
      <c r="F49" s="127">
        <v>2087.1</v>
      </c>
      <c r="G49" s="127">
        <v>140.7</v>
      </c>
    </row>
    <row r="50" spans="1:7" s="129" customFormat="1" ht="15">
      <c r="A50" s="126" t="s">
        <v>46</v>
      </c>
      <c r="B50" s="127">
        <v>1390.8</v>
      </c>
      <c r="C50" s="128">
        <v>1315</v>
      </c>
      <c r="D50" s="128">
        <v>75.8</v>
      </c>
      <c r="E50" s="127">
        <v>1180.5</v>
      </c>
      <c r="F50" s="127">
        <v>2571.3</v>
      </c>
      <c r="G50" s="127">
        <v>210.3</v>
      </c>
    </row>
    <row r="51" spans="1:7" s="129" customFormat="1" ht="15">
      <c r="A51" s="126"/>
      <c r="B51" s="127"/>
      <c r="C51" s="128"/>
      <c r="D51" s="128"/>
      <c r="E51" s="127"/>
      <c r="F51" s="127"/>
      <c r="G51" s="127"/>
    </row>
    <row r="52" spans="1:14" ht="15">
      <c r="A52" s="37" t="s">
        <v>136</v>
      </c>
      <c r="B52" s="14">
        <v>6019.5</v>
      </c>
      <c r="C52" s="14">
        <v>5463.5</v>
      </c>
      <c r="D52" s="14">
        <v>47.4</v>
      </c>
      <c r="E52" s="14">
        <v>2800.8</v>
      </c>
      <c r="F52" s="14">
        <v>8311.8</v>
      </c>
      <c r="G52" s="14">
        <v>2710.2</v>
      </c>
      <c r="I52" s="141"/>
      <c r="J52" s="141"/>
      <c r="K52" s="141"/>
      <c r="L52" s="141"/>
      <c r="M52" s="141"/>
      <c r="N52" s="141"/>
    </row>
    <row r="53" spans="1:14" ht="15">
      <c r="A53" s="126" t="s">
        <v>48</v>
      </c>
      <c r="B53" s="127">
        <v>1196.8</v>
      </c>
      <c r="C53" s="128">
        <v>1192.3</v>
      </c>
      <c r="D53" s="128">
        <v>4.4</v>
      </c>
      <c r="E53" s="127">
        <v>608.8</v>
      </c>
      <c r="F53" s="127">
        <v>1805.6</v>
      </c>
      <c r="G53" s="127">
        <v>588</v>
      </c>
      <c r="I53" s="141"/>
      <c r="J53" s="141"/>
      <c r="K53" s="141"/>
      <c r="L53" s="141"/>
      <c r="M53" s="141"/>
      <c r="N53" s="141"/>
    </row>
    <row r="54" spans="1:14" ht="15">
      <c r="A54" s="126" t="s">
        <v>49</v>
      </c>
      <c r="B54" s="127">
        <v>1121.2</v>
      </c>
      <c r="C54" s="128">
        <v>1111.1</v>
      </c>
      <c r="D54" s="128">
        <v>10.1</v>
      </c>
      <c r="E54" s="127">
        <v>389.5</v>
      </c>
      <c r="F54" s="127">
        <v>1510.7</v>
      </c>
      <c r="G54" s="127">
        <v>731.7</v>
      </c>
      <c r="I54" s="141"/>
      <c r="J54" s="141"/>
      <c r="K54" s="141"/>
      <c r="L54" s="141"/>
      <c r="M54" s="141"/>
      <c r="N54" s="141"/>
    </row>
    <row r="55" spans="1:14" ht="15">
      <c r="A55" s="126" t="s">
        <v>50</v>
      </c>
      <c r="B55" s="127">
        <v>1063.1</v>
      </c>
      <c r="C55" s="128">
        <v>1047.6</v>
      </c>
      <c r="D55" s="128">
        <v>15.5</v>
      </c>
      <c r="E55" s="127">
        <v>353.3</v>
      </c>
      <c r="F55" s="127">
        <v>1416.4</v>
      </c>
      <c r="G55" s="127">
        <v>709.8</v>
      </c>
      <c r="I55" s="141"/>
      <c r="J55" s="141"/>
      <c r="K55" s="141"/>
      <c r="L55" s="141"/>
      <c r="M55" s="141"/>
      <c r="N55" s="141"/>
    </row>
    <row r="56" spans="1:14" ht="15">
      <c r="A56" s="126" t="s">
        <v>51</v>
      </c>
      <c r="B56" s="127">
        <v>727.3</v>
      </c>
      <c r="C56" s="128">
        <v>719.6</v>
      </c>
      <c r="D56" s="128">
        <v>7.7</v>
      </c>
      <c r="E56" s="127">
        <v>416.4</v>
      </c>
      <c r="F56" s="127">
        <v>1143.7</v>
      </c>
      <c r="G56" s="127">
        <v>310.9</v>
      </c>
      <c r="I56" s="141"/>
      <c r="J56" s="141"/>
      <c r="K56" s="141"/>
      <c r="L56" s="141"/>
      <c r="M56" s="141"/>
      <c r="N56" s="141"/>
    </row>
    <row r="57" spans="1:14" ht="15">
      <c r="A57" s="126" t="s">
        <v>52</v>
      </c>
      <c r="B57" s="127">
        <v>865.2</v>
      </c>
      <c r="C57" s="128">
        <v>862.6</v>
      </c>
      <c r="D57" s="128">
        <v>2.6</v>
      </c>
      <c r="E57" s="127">
        <v>437.6</v>
      </c>
      <c r="F57" s="127">
        <v>1302.8</v>
      </c>
      <c r="G57" s="127">
        <v>427.6</v>
      </c>
      <c r="I57" s="141"/>
      <c r="J57" s="141"/>
      <c r="K57" s="141"/>
      <c r="L57" s="141"/>
      <c r="M57" s="141"/>
      <c r="N57" s="141"/>
    </row>
    <row r="58" spans="1:14" ht="15">
      <c r="A58" s="25" t="s">
        <v>73</v>
      </c>
      <c r="B58" s="127">
        <v>537.4</v>
      </c>
      <c r="C58" s="128">
        <v>530.3</v>
      </c>
      <c r="D58" s="128">
        <v>7.1</v>
      </c>
      <c r="E58" s="127">
        <v>595.2</v>
      </c>
      <c r="F58" s="127">
        <v>1132.6</v>
      </c>
      <c r="G58" s="160">
        <v>-57.8</v>
      </c>
      <c r="I58" s="141"/>
      <c r="J58" s="141"/>
      <c r="K58" s="141"/>
      <c r="L58" s="141"/>
      <c r="M58" s="141"/>
      <c r="N58" s="141"/>
    </row>
    <row r="59" spans="1:14" ht="15">
      <c r="A59" s="25" t="s">
        <v>153</v>
      </c>
      <c r="B59" s="127">
        <v>508.5</v>
      </c>
      <c r="C59" s="128">
        <v>507.5</v>
      </c>
      <c r="D59" s="128">
        <v>1</v>
      </c>
      <c r="E59" s="127">
        <v>822.2</v>
      </c>
      <c r="F59" s="127">
        <v>1330.7</v>
      </c>
      <c r="G59" s="160">
        <v>-313.7</v>
      </c>
      <c r="I59" s="141"/>
      <c r="J59" s="141"/>
      <c r="K59" s="141"/>
      <c r="L59" s="141"/>
      <c r="M59" s="141"/>
      <c r="N59" s="141"/>
    </row>
    <row r="60" spans="1:7" ht="15.75" thickBot="1">
      <c r="A60" s="26"/>
      <c r="B60" s="6"/>
      <c r="C60" s="59"/>
      <c r="D60" s="59"/>
      <c r="E60" s="6"/>
      <c r="F60" s="6"/>
      <c r="G60" s="6"/>
    </row>
    <row r="62" spans="1:4" ht="15">
      <c r="A62" s="135" t="s">
        <v>138</v>
      </c>
      <c r="B62" s="135" t="s">
        <v>139</v>
      </c>
      <c r="D62" s="135" t="s">
        <v>140</v>
      </c>
    </row>
    <row r="66" spans="1:10" ht="15">
      <c r="A66" s="25"/>
      <c r="B66" s="154"/>
      <c r="C66" s="155"/>
      <c r="D66" s="156"/>
      <c r="E66" s="157"/>
      <c r="F66" s="154"/>
      <c r="G66" s="158"/>
      <c r="H66" s="159"/>
      <c r="I66" s="156"/>
      <c r="J66" s="154"/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O26" sqref="O26"/>
    </sheetView>
  </sheetViews>
  <sheetFormatPr defaultColWidth="9.140625" defaultRowHeight="15"/>
  <cols>
    <col min="2" max="12" width="14.28125" style="0" customWidth="1"/>
  </cols>
  <sheetData>
    <row r="2" ht="15">
      <c r="A2" s="40" t="s">
        <v>90</v>
      </c>
    </row>
    <row r="3" spans="2:12" ht="15.75" thickBo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.75" thickBot="1">
      <c r="A4" s="41"/>
      <c r="B4" s="176" t="s">
        <v>91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5">
      <c r="A5" s="55" t="s">
        <v>0</v>
      </c>
      <c r="B5" s="177" t="s">
        <v>11</v>
      </c>
      <c r="C5" s="180" t="s">
        <v>12</v>
      </c>
      <c r="D5" s="61" t="s">
        <v>13</v>
      </c>
      <c r="E5" s="61" t="s">
        <v>16</v>
      </c>
      <c r="F5" s="61" t="s">
        <v>19</v>
      </c>
      <c r="G5" s="61" t="s">
        <v>21</v>
      </c>
      <c r="H5" s="177" t="s">
        <v>24</v>
      </c>
      <c r="I5" s="61" t="s">
        <v>25</v>
      </c>
      <c r="J5" s="61" t="s">
        <v>27</v>
      </c>
      <c r="K5" s="61" t="s">
        <v>30</v>
      </c>
      <c r="L5" s="61" t="s">
        <v>30</v>
      </c>
    </row>
    <row r="6" spans="1:12" ht="15">
      <c r="A6" s="54"/>
      <c r="B6" s="178"/>
      <c r="C6" s="181"/>
      <c r="D6" s="61" t="s">
        <v>14</v>
      </c>
      <c r="E6" s="61" t="s">
        <v>17</v>
      </c>
      <c r="F6" s="61" t="s">
        <v>20</v>
      </c>
      <c r="G6" s="61" t="s">
        <v>22</v>
      </c>
      <c r="H6" s="178"/>
      <c r="I6" s="61" t="s">
        <v>26</v>
      </c>
      <c r="J6" s="61" t="s">
        <v>28</v>
      </c>
      <c r="K6" s="61" t="s">
        <v>25</v>
      </c>
      <c r="L6" s="61" t="s">
        <v>32</v>
      </c>
    </row>
    <row r="7" spans="1:12" ht="15.75" thickBot="1">
      <c r="A7" s="60"/>
      <c r="B7" s="179"/>
      <c r="C7" s="182"/>
      <c r="D7" s="56" t="s">
        <v>15</v>
      </c>
      <c r="E7" s="56" t="s">
        <v>18</v>
      </c>
      <c r="F7" s="23"/>
      <c r="G7" s="56" t="s">
        <v>23</v>
      </c>
      <c r="H7" s="183"/>
      <c r="I7" s="23"/>
      <c r="J7" s="56" t="s">
        <v>29</v>
      </c>
      <c r="K7" s="56" t="s">
        <v>31</v>
      </c>
      <c r="L7" s="23"/>
    </row>
    <row r="8" spans="1:12" ht="1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5">
      <c r="A9" s="136">
        <v>2019</v>
      </c>
      <c r="B9" s="14">
        <v>9886.2</v>
      </c>
      <c r="C9" s="14">
        <v>13.917506000000001</v>
      </c>
      <c r="D9" s="14">
        <v>0.131252</v>
      </c>
      <c r="E9" s="14">
        <v>32.530431</v>
      </c>
      <c r="F9" s="14">
        <v>9031.44777</v>
      </c>
      <c r="G9" s="14">
        <v>0.424444</v>
      </c>
      <c r="H9" s="14">
        <v>337.01154699999995</v>
      </c>
      <c r="I9" s="14">
        <v>81.99232399999998</v>
      </c>
      <c r="J9" s="14">
        <v>311.892829</v>
      </c>
      <c r="K9" s="14">
        <v>68.46662099999999</v>
      </c>
      <c r="L9" s="14">
        <v>8.438052</v>
      </c>
    </row>
    <row r="10" spans="1:12" ht="15">
      <c r="A10" s="12" t="s">
        <v>81</v>
      </c>
      <c r="B10" s="16">
        <v>952.6165289999999</v>
      </c>
      <c r="C10" s="16">
        <v>1.157642</v>
      </c>
      <c r="D10" s="16">
        <v>0.014402</v>
      </c>
      <c r="E10" s="16">
        <v>0.999412</v>
      </c>
      <c r="F10" s="16">
        <v>850.539763</v>
      </c>
      <c r="G10" s="16">
        <v>0.000601</v>
      </c>
      <c r="H10" s="16">
        <v>55.911517</v>
      </c>
      <c r="I10" s="16">
        <v>11.572698</v>
      </c>
      <c r="J10" s="16">
        <v>26.204832</v>
      </c>
      <c r="K10" s="16">
        <v>5.622848</v>
      </c>
      <c r="L10" s="16">
        <v>0.592814</v>
      </c>
    </row>
    <row r="11" spans="1:12" ht="15">
      <c r="A11" s="12" t="s">
        <v>49</v>
      </c>
      <c r="B11" s="16">
        <v>701.872243</v>
      </c>
      <c r="C11" s="16">
        <v>0.408925</v>
      </c>
      <c r="D11" s="16">
        <v>0.00652</v>
      </c>
      <c r="E11" s="16">
        <v>2.605887</v>
      </c>
      <c r="F11" s="16">
        <v>658.988614</v>
      </c>
      <c r="G11" s="16">
        <v>0.059663</v>
      </c>
      <c r="H11" s="16">
        <v>22.477173</v>
      </c>
      <c r="I11" s="16">
        <v>1.901413</v>
      </c>
      <c r="J11" s="16">
        <v>11.990734</v>
      </c>
      <c r="K11" s="16">
        <v>2.796578</v>
      </c>
      <c r="L11" s="16">
        <v>0.636736</v>
      </c>
    </row>
    <row r="12" spans="1:12" ht="15">
      <c r="A12" s="12" t="s">
        <v>50</v>
      </c>
      <c r="B12" s="16">
        <v>880.1822269999998</v>
      </c>
      <c r="C12" s="16">
        <v>1.23666</v>
      </c>
      <c r="D12" s="16">
        <v>0.002648</v>
      </c>
      <c r="E12" s="16">
        <v>3.577849</v>
      </c>
      <c r="F12" s="16">
        <v>813.904326</v>
      </c>
      <c r="G12" s="16">
        <v>0.101412</v>
      </c>
      <c r="H12" s="16">
        <v>3.921256</v>
      </c>
      <c r="I12" s="16">
        <v>5.665039</v>
      </c>
      <c r="J12" s="16">
        <v>44.001554</v>
      </c>
      <c r="K12" s="16">
        <v>7.027293</v>
      </c>
      <c r="L12" s="16">
        <v>0.74419</v>
      </c>
    </row>
    <row r="13" spans="1:12" ht="15">
      <c r="A13" s="12" t="s">
        <v>51</v>
      </c>
      <c r="B13" s="16">
        <v>748.533266</v>
      </c>
      <c r="C13" s="16">
        <v>1.765556</v>
      </c>
      <c r="D13" s="16">
        <v>0.013144</v>
      </c>
      <c r="E13" s="16">
        <v>2.026039</v>
      </c>
      <c r="F13" s="16">
        <v>688.875692</v>
      </c>
      <c r="G13" s="16">
        <v>0.050735</v>
      </c>
      <c r="H13" s="16">
        <v>9.469019</v>
      </c>
      <c r="I13" s="16">
        <v>12.379678</v>
      </c>
      <c r="J13" s="16">
        <v>24.242422</v>
      </c>
      <c r="K13" s="16">
        <v>9.175122</v>
      </c>
      <c r="L13" s="16">
        <v>0.535859</v>
      </c>
    </row>
    <row r="14" spans="1:12" ht="15">
      <c r="A14" s="12" t="s">
        <v>52</v>
      </c>
      <c r="B14" s="16">
        <v>718.131687</v>
      </c>
      <c r="C14" s="16">
        <v>1.779593</v>
      </c>
      <c r="D14" s="16">
        <v>0.020095</v>
      </c>
      <c r="E14" s="16">
        <v>4.795588</v>
      </c>
      <c r="F14" s="16">
        <v>638.5035</v>
      </c>
      <c r="G14" s="16">
        <v>0.010646</v>
      </c>
      <c r="H14" s="16">
        <v>20.745522</v>
      </c>
      <c r="I14" s="16">
        <v>4.451224</v>
      </c>
      <c r="J14" s="16">
        <v>41.319479</v>
      </c>
      <c r="K14" s="16">
        <v>5.587027</v>
      </c>
      <c r="L14" s="16">
        <v>0.919013</v>
      </c>
    </row>
    <row r="15" spans="1:12" ht="15">
      <c r="A15" s="12" t="s">
        <v>73</v>
      </c>
      <c r="B15" s="16">
        <v>634.3678930000001</v>
      </c>
      <c r="C15" s="16">
        <v>0.873515</v>
      </c>
      <c r="D15" s="16">
        <v>0.006413</v>
      </c>
      <c r="E15" s="16">
        <v>1.894465</v>
      </c>
      <c r="F15" s="16">
        <v>555.938959</v>
      </c>
      <c r="G15" s="16">
        <v>0.02558</v>
      </c>
      <c r="H15" s="16">
        <v>28.205357</v>
      </c>
      <c r="I15" s="16">
        <v>15.535326</v>
      </c>
      <c r="J15" s="16">
        <v>25.931838</v>
      </c>
      <c r="K15" s="16">
        <v>4.755381</v>
      </c>
      <c r="L15" s="16">
        <v>1.201059</v>
      </c>
    </row>
    <row r="16" spans="1:12" ht="15">
      <c r="A16" s="12" t="s">
        <v>74</v>
      </c>
      <c r="B16" s="16">
        <v>670.7911530000001</v>
      </c>
      <c r="C16" s="16">
        <v>1.478347</v>
      </c>
      <c r="D16" s="16">
        <v>0.004349</v>
      </c>
      <c r="E16" s="16">
        <v>3.152218</v>
      </c>
      <c r="F16" s="16">
        <v>591.702075</v>
      </c>
      <c r="G16" s="16">
        <v>0.055513</v>
      </c>
      <c r="H16" s="16">
        <v>13.771202</v>
      </c>
      <c r="I16" s="16">
        <v>5.546288</v>
      </c>
      <c r="J16" s="16">
        <v>46.278979</v>
      </c>
      <c r="K16" s="16">
        <v>7.73333</v>
      </c>
      <c r="L16" s="16">
        <v>1.068852</v>
      </c>
    </row>
    <row r="17" spans="1:12" ht="15">
      <c r="A17" s="12" t="s">
        <v>56</v>
      </c>
      <c r="B17" s="16">
        <v>686.662743</v>
      </c>
      <c r="C17" s="16">
        <v>1.237332</v>
      </c>
      <c r="D17" s="16">
        <v>0.005415</v>
      </c>
      <c r="E17" s="16">
        <v>3.716568</v>
      </c>
      <c r="F17" s="16">
        <v>631.311224</v>
      </c>
      <c r="G17" s="16">
        <v>0.010552</v>
      </c>
      <c r="H17" s="16">
        <v>17.355606</v>
      </c>
      <c r="I17" s="16">
        <v>4.143311</v>
      </c>
      <c r="J17" s="16">
        <v>25.081071</v>
      </c>
      <c r="K17" s="16">
        <v>3.12886</v>
      </c>
      <c r="L17" s="16">
        <v>0.672804</v>
      </c>
    </row>
    <row r="18" spans="1:12" ht="15">
      <c r="A18" s="12" t="s">
        <v>87</v>
      </c>
      <c r="B18" s="16">
        <v>618.7836970000001</v>
      </c>
      <c r="C18" s="16">
        <v>1.221061</v>
      </c>
      <c r="D18" s="16">
        <v>0.006916</v>
      </c>
      <c r="E18" s="16">
        <v>4.249475</v>
      </c>
      <c r="F18" s="16">
        <v>567.138038</v>
      </c>
      <c r="G18" s="16">
        <v>0.056338</v>
      </c>
      <c r="H18" s="16">
        <v>19.258276</v>
      </c>
      <c r="I18" s="16">
        <v>3.082913</v>
      </c>
      <c r="J18" s="16">
        <v>19.244149</v>
      </c>
      <c r="K18" s="16">
        <v>4.011149</v>
      </c>
      <c r="L18" s="16">
        <v>0.515382</v>
      </c>
    </row>
    <row r="19" spans="1:12" ht="15">
      <c r="A19" s="12" t="s">
        <v>57</v>
      </c>
      <c r="B19" s="16">
        <v>769.5932080000001</v>
      </c>
      <c r="C19" s="16">
        <v>1.062077</v>
      </c>
      <c r="D19" s="16">
        <v>0.005993</v>
      </c>
      <c r="E19" s="16">
        <v>2.536739</v>
      </c>
      <c r="F19" s="16">
        <v>702.213486</v>
      </c>
      <c r="G19" s="16">
        <v>0.022284</v>
      </c>
      <c r="H19" s="16">
        <v>23.70296</v>
      </c>
      <c r="I19" s="16">
        <v>5.792939</v>
      </c>
      <c r="J19" s="16">
        <v>22.837659</v>
      </c>
      <c r="K19" s="16">
        <v>10.640307</v>
      </c>
      <c r="L19" s="16">
        <v>0.778764</v>
      </c>
    </row>
    <row r="20" spans="1:12" ht="15">
      <c r="A20" s="12" t="s">
        <v>45</v>
      </c>
      <c r="B20" s="16">
        <v>1113.9018420000002</v>
      </c>
      <c r="C20" s="16">
        <v>1.197069</v>
      </c>
      <c r="D20" s="16">
        <v>0.005768</v>
      </c>
      <c r="E20" s="16">
        <v>2.461971</v>
      </c>
      <c r="F20" s="16">
        <v>1024.052056</v>
      </c>
      <c r="G20" s="16">
        <v>0.013345</v>
      </c>
      <c r="H20" s="16">
        <v>59.354233</v>
      </c>
      <c r="I20" s="16">
        <v>10.407917</v>
      </c>
      <c r="J20" s="16">
        <v>10.808917</v>
      </c>
      <c r="K20" s="16">
        <v>5.01926</v>
      </c>
      <c r="L20" s="16">
        <v>0.581306</v>
      </c>
    </row>
    <row r="21" spans="1:12" s="129" customFormat="1" ht="15">
      <c r="A21" s="130" t="s">
        <v>46</v>
      </c>
      <c r="B21" s="127">
        <v>1390.816288</v>
      </c>
      <c r="C21" s="127">
        <v>0.499729</v>
      </c>
      <c r="D21" s="127">
        <v>0.039589</v>
      </c>
      <c r="E21" s="127">
        <v>0.51422</v>
      </c>
      <c r="F21" s="127">
        <v>1308.280037</v>
      </c>
      <c r="G21" s="127">
        <v>0.017775</v>
      </c>
      <c r="H21" s="127">
        <v>62.839426</v>
      </c>
      <c r="I21" s="127">
        <v>1.513578</v>
      </c>
      <c r="J21" s="127">
        <v>13.951195</v>
      </c>
      <c r="K21" s="127">
        <v>2.969466</v>
      </c>
      <c r="L21" s="127">
        <v>0.191273</v>
      </c>
    </row>
    <row r="22" spans="1:12" s="129" customFormat="1" ht="15">
      <c r="A22" s="130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spans="1:12" ht="15">
      <c r="A23" s="1" t="s">
        <v>136</v>
      </c>
      <c r="B23" s="14">
        <v>6019.5</v>
      </c>
      <c r="C23" s="14">
        <v>10.997035</v>
      </c>
      <c r="D23" s="134">
        <v>0.025277</v>
      </c>
      <c r="E23" s="14">
        <v>3.061684</v>
      </c>
      <c r="F23" s="14">
        <v>4996.477928</v>
      </c>
      <c r="G23" s="14">
        <v>0.035478</v>
      </c>
      <c r="H23" s="14">
        <v>938.070285</v>
      </c>
      <c r="I23" s="14">
        <v>12.877173999999998</v>
      </c>
      <c r="J23" s="14">
        <v>35.972945</v>
      </c>
      <c r="K23" s="14">
        <v>12.740063000000001</v>
      </c>
      <c r="L23" s="14">
        <v>9.158111</v>
      </c>
    </row>
    <row r="24" spans="1:12" ht="15">
      <c r="A24" s="130" t="s">
        <v>48</v>
      </c>
      <c r="B24" s="127">
        <v>1196.759817</v>
      </c>
      <c r="C24" s="127">
        <v>0.164342</v>
      </c>
      <c r="D24" s="133">
        <v>0.004637</v>
      </c>
      <c r="E24" s="127">
        <v>0.384959</v>
      </c>
      <c r="F24" s="127">
        <v>1047.398704</v>
      </c>
      <c r="G24" s="127">
        <v>0</v>
      </c>
      <c r="H24" s="127">
        <v>138.276575</v>
      </c>
      <c r="I24" s="127">
        <v>5.406556</v>
      </c>
      <c r="J24" s="127">
        <v>2.81093</v>
      </c>
      <c r="K24" s="127">
        <v>2.084974</v>
      </c>
      <c r="L24" s="127">
        <v>0.22814</v>
      </c>
    </row>
    <row r="25" spans="1:12" ht="15">
      <c r="A25" s="130" t="s">
        <v>49</v>
      </c>
      <c r="B25" s="127">
        <v>1121.1812729999997</v>
      </c>
      <c r="C25" s="127">
        <v>0.804104</v>
      </c>
      <c r="D25" s="133">
        <v>0.008605</v>
      </c>
      <c r="E25" s="127">
        <v>0.790837</v>
      </c>
      <c r="F25" s="127">
        <v>970.662013</v>
      </c>
      <c r="G25" s="127">
        <v>6E-05</v>
      </c>
      <c r="H25" s="127">
        <v>138.613908</v>
      </c>
      <c r="I25" s="127">
        <v>1.793671</v>
      </c>
      <c r="J25" s="127">
        <v>6.686577</v>
      </c>
      <c r="K25" s="127">
        <v>1.579924</v>
      </c>
      <c r="L25" s="127">
        <v>0.241574</v>
      </c>
    </row>
    <row r="26" spans="1:12" ht="15">
      <c r="A26" s="130" t="s">
        <v>50</v>
      </c>
      <c r="B26" s="127">
        <v>1063.0985429999998</v>
      </c>
      <c r="C26" s="127">
        <v>0.839925</v>
      </c>
      <c r="D26" s="133">
        <v>0.00066</v>
      </c>
      <c r="E26" s="127">
        <v>0.477067</v>
      </c>
      <c r="F26" s="127">
        <v>908.481173</v>
      </c>
      <c r="G26" s="127">
        <v>0.0023</v>
      </c>
      <c r="H26" s="127">
        <v>137.65415</v>
      </c>
      <c r="I26" s="127">
        <v>1.383588</v>
      </c>
      <c r="J26" s="127">
        <v>11.773586</v>
      </c>
      <c r="K26" s="127">
        <v>2.30272</v>
      </c>
      <c r="L26" s="127">
        <v>0.183374</v>
      </c>
    </row>
    <row r="27" spans="1:12" ht="15">
      <c r="A27" s="126" t="s">
        <v>51</v>
      </c>
      <c r="B27" s="127">
        <v>727.310668</v>
      </c>
      <c r="C27" s="127">
        <v>1.335922</v>
      </c>
      <c r="D27" s="133">
        <v>0.00162</v>
      </c>
      <c r="E27" s="127">
        <v>0.552678</v>
      </c>
      <c r="F27" s="127">
        <v>624.548263</v>
      </c>
      <c r="G27" s="127">
        <v>0</v>
      </c>
      <c r="H27" s="127">
        <v>90.588644</v>
      </c>
      <c r="I27" s="127">
        <v>3.093305</v>
      </c>
      <c r="J27" s="127">
        <v>6.7416</v>
      </c>
      <c r="K27" s="127">
        <v>0.423786</v>
      </c>
      <c r="L27" s="127">
        <v>0.02485</v>
      </c>
    </row>
    <row r="28" spans="1:12" ht="15">
      <c r="A28" s="126" t="s">
        <v>52</v>
      </c>
      <c r="B28" s="127">
        <v>865.1721779999999</v>
      </c>
      <c r="C28" s="127">
        <v>4.778466</v>
      </c>
      <c r="D28" s="133">
        <v>0.003679</v>
      </c>
      <c r="E28" s="127">
        <v>0.40712</v>
      </c>
      <c r="F28" s="127">
        <v>613.160672</v>
      </c>
      <c r="G28" s="127">
        <v>0</v>
      </c>
      <c r="H28" s="127">
        <v>235.169083</v>
      </c>
      <c r="I28" s="127">
        <v>0.147442</v>
      </c>
      <c r="J28" s="127">
        <v>1.611166</v>
      </c>
      <c r="K28" s="127">
        <v>4.070884</v>
      </c>
      <c r="L28" s="127">
        <v>5.823666</v>
      </c>
    </row>
    <row r="29" spans="1:12" ht="15">
      <c r="A29" s="126" t="s">
        <v>73</v>
      </c>
      <c r="B29" s="127">
        <v>537.3652030000001</v>
      </c>
      <c r="C29" s="127">
        <v>1.831313</v>
      </c>
      <c r="D29" s="133">
        <v>0.006076</v>
      </c>
      <c r="E29" s="127">
        <v>0.201804</v>
      </c>
      <c r="F29" s="127">
        <v>417.632609</v>
      </c>
      <c r="G29" s="127">
        <v>0.033117</v>
      </c>
      <c r="H29" s="127">
        <v>109.124667</v>
      </c>
      <c r="I29" s="127">
        <v>0.836977</v>
      </c>
      <c r="J29" s="127">
        <v>5.850885</v>
      </c>
      <c r="K29" s="127">
        <v>0.592761</v>
      </c>
      <c r="L29" s="127">
        <v>1.254994</v>
      </c>
    </row>
    <row r="30" spans="1:12" ht="15">
      <c r="A30" s="126" t="s">
        <v>154</v>
      </c>
      <c r="B30" s="127">
        <v>508.52829800000006</v>
      </c>
      <c r="C30" s="127">
        <v>1.242963</v>
      </c>
      <c r="D30" s="133">
        <v>0</v>
      </c>
      <c r="E30" s="127">
        <v>0.247219</v>
      </c>
      <c r="F30" s="127">
        <v>414.594494</v>
      </c>
      <c r="G30" s="127">
        <v>1E-06</v>
      </c>
      <c r="H30" s="127">
        <v>88.643258</v>
      </c>
      <c r="I30" s="127">
        <v>0.215635</v>
      </c>
      <c r="J30" s="127">
        <v>0.498201</v>
      </c>
      <c r="K30" s="127">
        <v>1.685014</v>
      </c>
      <c r="L30" s="127">
        <v>1.401513</v>
      </c>
    </row>
    <row r="31" spans="1:12" ht="15.75" thickBo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3" spans="1:4" ht="15">
      <c r="A33" s="135" t="s">
        <v>138</v>
      </c>
      <c r="B33" s="135" t="s">
        <v>139</v>
      </c>
      <c r="D33" s="135" t="s">
        <v>140</v>
      </c>
    </row>
    <row r="39" spans="1:12" ht="15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N27" sqref="N27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42" t="s">
        <v>92</v>
      </c>
    </row>
    <row r="3" ht="15.75" thickBot="1"/>
    <row r="4" spans="1:12" ht="15.75" thickBot="1">
      <c r="A4" s="39" t="s">
        <v>0</v>
      </c>
      <c r="B4" s="169" t="s">
        <v>33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5">
      <c r="A5" s="45"/>
      <c r="B5" s="76" t="s">
        <v>5</v>
      </c>
      <c r="C5" s="180" t="s">
        <v>59</v>
      </c>
      <c r="D5" s="61" t="s">
        <v>60</v>
      </c>
      <c r="E5" s="61" t="s">
        <v>63</v>
      </c>
      <c r="F5" s="61" t="s">
        <v>66</v>
      </c>
      <c r="G5" s="61" t="s">
        <v>68</v>
      </c>
      <c r="H5" s="177" t="s">
        <v>71</v>
      </c>
      <c r="I5" s="61" t="s">
        <v>25</v>
      </c>
      <c r="J5" s="61" t="s">
        <v>27</v>
      </c>
      <c r="K5" s="76" t="s">
        <v>30</v>
      </c>
      <c r="L5" s="61" t="s">
        <v>30</v>
      </c>
    </row>
    <row r="6" spans="1:12" ht="15">
      <c r="A6" s="45"/>
      <c r="B6" s="61"/>
      <c r="C6" s="181"/>
      <c r="D6" s="61" t="s">
        <v>61</v>
      </c>
      <c r="E6" s="61" t="s">
        <v>64</v>
      </c>
      <c r="F6" s="61" t="s">
        <v>67</v>
      </c>
      <c r="G6" s="61" t="s">
        <v>69</v>
      </c>
      <c r="H6" s="178"/>
      <c r="I6" s="61" t="s">
        <v>26</v>
      </c>
      <c r="J6" s="61" t="s">
        <v>28</v>
      </c>
      <c r="K6" s="61" t="s">
        <v>25</v>
      </c>
      <c r="L6" s="61" t="s">
        <v>32</v>
      </c>
    </row>
    <row r="7" spans="1:12" ht="15.75" thickBot="1">
      <c r="A7" s="72"/>
      <c r="B7" s="77"/>
      <c r="C7" s="182"/>
      <c r="D7" s="56" t="s">
        <v>62</v>
      </c>
      <c r="E7" s="56" t="s">
        <v>65</v>
      </c>
      <c r="F7" s="78"/>
      <c r="G7" s="56" t="s">
        <v>70</v>
      </c>
      <c r="H7" s="183"/>
      <c r="I7" s="78"/>
      <c r="J7" s="56" t="s">
        <v>29</v>
      </c>
      <c r="K7" s="56" t="s">
        <v>31</v>
      </c>
      <c r="L7" s="78"/>
    </row>
    <row r="8" spans="1:12" ht="15">
      <c r="A8" s="44"/>
      <c r="B8" s="73"/>
      <c r="C8" s="67"/>
      <c r="D8" s="67"/>
      <c r="E8" s="67"/>
      <c r="F8" s="67"/>
      <c r="G8" s="67"/>
      <c r="H8" s="63"/>
      <c r="I8" s="63"/>
      <c r="J8" s="63"/>
      <c r="K8" s="63"/>
      <c r="L8" s="71"/>
    </row>
    <row r="9" spans="1:12" ht="15">
      <c r="A9" s="137">
        <v>2019</v>
      </c>
      <c r="B9" s="13">
        <v>6956.9070839999995</v>
      </c>
      <c r="C9" s="13">
        <v>616.8920370000001</v>
      </c>
      <c r="D9" s="13">
        <v>56.863421</v>
      </c>
      <c r="E9" s="13">
        <v>31.986201999999995</v>
      </c>
      <c r="F9" s="13">
        <v>2341.637103</v>
      </c>
      <c r="G9" s="13">
        <v>16.926736000000002</v>
      </c>
      <c r="H9" s="14">
        <v>489.40117100000003</v>
      </c>
      <c r="I9" s="14">
        <v>965.010512</v>
      </c>
      <c r="J9" s="14">
        <v>2048.3461930000003</v>
      </c>
      <c r="K9" s="14">
        <v>379.734074</v>
      </c>
      <c r="L9" s="14">
        <v>10.109635</v>
      </c>
    </row>
    <row r="10" spans="1:12" ht="15">
      <c r="A10" s="12" t="s">
        <v>48</v>
      </c>
      <c r="B10" s="29">
        <v>484.1264549999999</v>
      </c>
      <c r="C10" s="15">
        <v>52.221645</v>
      </c>
      <c r="D10" s="15">
        <v>4.435778</v>
      </c>
      <c r="E10" s="15">
        <v>2.640464</v>
      </c>
      <c r="F10" s="15">
        <v>35.809425</v>
      </c>
      <c r="G10" s="15">
        <v>1.798717</v>
      </c>
      <c r="H10" s="16">
        <v>73.202869</v>
      </c>
      <c r="I10" s="16">
        <v>110.440642</v>
      </c>
      <c r="J10" s="16">
        <v>168.549996</v>
      </c>
      <c r="K10" s="16">
        <v>34.149238</v>
      </c>
      <c r="L10" s="16">
        <v>0.877681</v>
      </c>
    </row>
    <row r="11" spans="1:12" ht="15">
      <c r="A11" s="12" t="s">
        <v>49</v>
      </c>
      <c r="B11" s="29">
        <v>337.00836599999997</v>
      </c>
      <c r="C11" s="15">
        <v>40.699372</v>
      </c>
      <c r="D11" s="15">
        <v>3.775358</v>
      </c>
      <c r="E11" s="15">
        <v>1.229072</v>
      </c>
      <c r="F11" s="15">
        <v>30.514331</v>
      </c>
      <c r="G11" s="15">
        <v>0.875312</v>
      </c>
      <c r="H11" s="16">
        <v>30.733332</v>
      </c>
      <c r="I11" s="16">
        <v>64.608071</v>
      </c>
      <c r="J11" s="16">
        <v>137.089073</v>
      </c>
      <c r="K11" s="16">
        <v>26.756286</v>
      </c>
      <c r="L11" s="16">
        <v>0.728159</v>
      </c>
    </row>
    <row r="12" spans="1:12" ht="15">
      <c r="A12" s="12" t="s">
        <v>50</v>
      </c>
      <c r="B12" s="29">
        <v>409.95671000000004</v>
      </c>
      <c r="C12" s="15">
        <v>58.990616</v>
      </c>
      <c r="D12" s="15">
        <v>5.001558</v>
      </c>
      <c r="E12" s="15">
        <v>2.276103</v>
      </c>
      <c r="F12" s="15">
        <v>30.940367</v>
      </c>
      <c r="G12" s="15">
        <v>1.603703</v>
      </c>
      <c r="H12" s="16">
        <v>34.321179</v>
      </c>
      <c r="I12" s="16">
        <v>83.233465</v>
      </c>
      <c r="J12" s="16">
        <v>168.527861</v>
      </c>
      <c r="K12" s="16">
        <v>24.252223</v>
      </c>
      <c r="L12" s="16">
        <v>0.809635</v>
      </c>
    </row>
    <row r="13" spans="1:12" ht="15">
      <c r="A13" s="12" t="s">
        <v>51</v>
      </c>
      <c r="B13" s="29">
        <v>421.46961600000003</v>
      </c>
      <c r="C13" s="15">
        <v>69.186075</v>
      </c>
      <c r="D13" s="15">
        <v>5.806778</v>
      </c>
      <c r="E13" s="15">
        <v>3.193226</v>
      </c>
      <c r="F13" s="15">
        <v>24.090199</v>
      </c>
      <c r="G13" s="15">
        <v>1.714798</v>
      </c>
      <c r="H13" s="16">
        <v>26.925016</v>
      </c>
      <c r="I13" s="16">
        <v>80.878932</v>
      </c>
      <c r="J13" s="16">
        <v>172.097477</v>
      </c>
      <c r="K13" s="16">
        <v>36.763778</v>
      </c>
      <c r="L13" s="16">
        <v>0.813337</v>
      </c>
    </row>
    <row r="14" spans="1:12" ht="15">
      <c r="A14" s="12" t="s">
        <v>52</v>
      </c>
      <c r="B14" s="29">
        <v>572.5570359999999</v>
      </c>
      <c r="C14" s="15">
        <v>58.30789</v>
      </c>
      <c r="D14" s="15">
        <v>7.173513</v>
      </c>
      <c r="E14" s="15">
        <v>4.168142</v>
      </c>
      <c r="F14" s="15">
        <v>201.817403</v>
      </c>
      <c r="G14" s="15">
        <v>1.544575</v>
      </c>
      <c r="H14" s="16">
        <v>55.978243</v>
      </c>
      <c r="I14" s="16">
        <v>72.647409</v>
      </c>
      <c r="J14" s="16">
        <v>132.586216</v>
      </c>
      <c r="K14" s="16">
        <v>37.69368</v>
      </c>
      <c r="L14" s="16">
        <v>0.639965</v>
      </c>
    </row>
    <row r="15" spans="1:12" ht="15">
      <c r="A15" s="12" t="s">
        <v>73</v>
      </c>
      <c r="B15" s="29">
        <v>595.4073720000001</v>
      </c>
      <c r="C15" s="15">
        <v>46.335756</v>
      </c>
      <c r="D15" s="15">
        <v>4.768505</v>
      </c>
      <c r="E15" s="15">
        <v>2.232755</v>
      </c>
      <c r="F15" s="15">
        <v>257.919011</v>
      </c>
      <c r="G15" s="15">
        <v>1.149666</v>
      </c>
      <c r="H15" s="16">
        <v>50.385101</v>
      </c>
      <c r="I15" s="16">
        <v>57.537402</v>
      </c>
      <c r="J15" s="16">
        <v>150.515699</v>
      </c>
      <c r="K15" s="16">
        <v>23.884953</v>
      </c>
      <c r="L15" s="16">
        <v>0.678524</v>
      </c>
    </row>
    <row r="16" spans="1:12" ht="15">
      <c r="A16" s="12" t="s">
        <v>74</v>
      </c>
      <c r="B16" s="29">
        <v>419.009937</v>
      </c>
      <c r="C16" s="15">
        <v>54.570846</v>
      </c>
      <c r="D16" s="15">
        <v>4.316022</v>
      </c>
      <c r="E16" s="15">
        <v>2.693571</v>
      </c>
      <c r="F16" s="15">
        <v>56.823723</v>
      </c>
      <c r="G16" s="15">
        <v>1.366179</v>
      </c>
      <c r="H16" s="16">
        <v>40.124716</v>
      </c>
      <c r="I16" s="16">
        <v>70.344448</v>
      </c>
      <c r="J16" s="16">
        <v>153.838085</v>
      </c>
      <c r="K16" s="16">
        <v>32.540582</v>
      </c>
      <c r="L16" s="16">
        <v>2.391765</v>
      </c>
    </row>
    <row r="17" spans="1:12" ht="15">
      <c r="A17" s="12" t="s">
        <v>56</v>
      </c>
      <c r="B17" s="29">
        <v>405.25374600000004</v>
      </c>
      <c r="C17" s="15">
        <v>52.617575</v>
      </c>
      <c r="D17" s="15">
        <v>4.725515</v>
      </c>
      <c r="E17" s="15">
        <v>3.133433</v>
      </c>
      <c r="F17" s="15">
        <v>37.806583</v>
      </c>
      <c r="G17" s="15">
        <v>1.72233</v>
      </c>
      <c r="H17" s="16">
        <v>29.26665</v>
      </c>
      <c r="I17" s="16">
        <v>51.489448</v>
      </c>
      <c r="J17" s="16">
        <v>195.950228</v>
      </c>
      <c r="K17" s="16">
        <v>27.1336</v>
      </c>
      <c r="L17" s="16">
        <v>1.408384</v>
      </c>
    </row>
    <row r="18" spans="1:12" ht="15">
      <c r="A18" s="12" t="s">
        <v>87</v>
      </c>
      <c r="B18" s="29">
        <v>432.99974899999995</v>
      </c>
      <c r="C18" s="15">
        <v>44.541753</v>
      </c>
      <c r="D18" s="15">
        <v>4.207528</v>
      </c>
      <c r="E18" s="15">
        <v>2.823102</v>
      </c>
      <c r="F18" s="15">
        <v>41.886098</v>
      </c>
      <c r="G18" s="15">
        <v>1.235937</v>
      </c>
      <c r="H18" s="16">
        <v>29.495511</v>
      </c>
      <c r="I18" s="16">
        <v>78.650895</v>
      </c>
      <c r="J18" s="16">
        <v>194.957003</v>
      </c>
      <c r="K18" s="16">
        <v>34.553118</v>
      </c>
      <c r="L18" s="16">
        <v>0.648804</v>
      </c>
    </row>
    <row r="19" spans="1:12" ht="15">
      <c r="A19" s="12" t="s">
        <v>57</v>
      </c>
      <c r="B19" s="29">
        <v>725.360594</v>
      </c>
      <c r="C19" s="15">
        <v>48.608376</v>
      </c>
      <c r="D19" s="15">
        <v>4.465891</v>
      </c>
      <c r="E19" s="15">
        <v>3.581898</v>
      </c>
      <c r="F19" s="15">
        <v>296.765865</v>
      </c>
      <c r="G19" s="15">
        <v>1.237969</v>
      </c>
      <c r="H19" s="16">
        <v>36.450865</v>
      </c>
      <c r="I19" s="16">
        <v>107.604035</v>
      </c>
      <c r="J19" s="16">
        <v>192.656347</v>
      </c>
      <c r="K19" s="16">
        <v>33.292662</v>
      </c>
      <c r="L19" s="16">
        <v>0.696686</v>
      </c>
    </row>
    <row r="20" spans="1:12" ht="15">
      <c r="A20" s="12" t="s">
        <v>45</v>
      </c>
      <c r="B20" s="29">
        <v>973.2095730000001</v>
      </c>
      <c r="C20" s="15">
        <v>49.258402</v>
      </c>
      <c r="D20" s="15">
        <v>4.016984</v>
      </c>
      <c r="E20" s="15">
        <v>2.177991</v>
      </c>
      <c r="F20" s="15">
        <v>604.921058</v>
      </c>
      <c r="G20" s="15">
        <v>1.41304</v>
      </c>
      <c r="H20" s="16">
        <v>30.460955</v>
      </c>
      <c r="I20" s="16">
        <v>78.107791</v>
      </c>
      <c r="J20" s="16">
        <v>166.213757</v>
      </c>
      <c r="K20" s="16">
        <v>36.279458</v>
      </c>
      <c r="L20" s="16">
        <v>0.360137</v>
      </c>
    </row>
    <row r="21" spans="1:12" s="129" customFormat="1" ht="15">
      <c r="A21" s="130" t="s">
        <v>46</v>
      </c>
      <c r="B21" s="131">
        <v>1180.54793</v>
      </c>
      <c r="C21" s="132">
        <v>41.553731</v>
      </c>
      <c r="D21" s="132">
        <v>4.169991</v>
      </c>
      <c r="E21" s="132">
        <v>1.836445</v>
      </c>
      <c r="F21" s="132">
        <v>722.34304</v>
      </c>
      <c r="G21" s="132">
        <v>1.26451</v>
      </c>
      <c r="H21" s="127">
        <v>52.056734</v>
      </c>
      <c r="I21" s="127">
        <v>109.467974</v>
      </c>
      <c r="J21" s="127">
        <v>215.364451</v>
      </c>
      <c r="K21" s="127">
        <v>32.434496</v>
      </c>
      <c r="L21" s="127">
        <v>0.056558</v>
      </c>
    </row>
    <row r="22" spans="1:12" ht="15">
      <c r="A22" s="44"/>
      <c r="B22" s="74"/>
      <c r="C22" s="67"/>
      <c r="D22" s="67"/>
      <c r="E22" s="67"/>
      <c r="F22" s="67"/>
      <c r="G22" s="67"/>
      <c r="H22" s="63"/>
      <c r="I22" s="63"/>
      <c r="J22" s="63"/>
      <c r="K22" s="63"/>
      <c r="L22" s="63"/>
    </row>
    <row r="23" spans="1:12" ht="15">
      <c r="A23" s="35" t="s">
        <v>136</v>
      </c>
      <c r="B23" s="13">
        <v>3623.0325510000002</v>
      </c>
      <c r="C23" s="13">
        <v>351.203017</v>
      </c>
      <c r="D23" s="13">
        <v>32.943203</v>
      </c>
      <c r="E23" s="13">
        <v>15.1</v>
      </c>
      <c r="F23" s="13">
        <v>1109.8</v>
      </c>
      <c r="G23" s="13">
        <v>11.802725</v>
      </c>
      <c r="H23" s="14">
        <v>352.58239100000003</v>
      </c>
      <c r="I23" s="14">
        <v>487.585206</v>
      </c>
      <c r="J23" s="14">
        <v>1067.193793</v>
      </c>
      <c r="K23" s="14">
        <v>194.22199</v>
      </c>
      <c r="L23" s="14">
        <v>0.633342</v>
      </c>
    </row>
    <row r="24" spans="1:12" ht="15">
      <c r="A24" s="130" t="s">
        <v>48</v>
      </c>
      <c r="B24" s="131">
        <v>608.760856</v>
      </c>
      <c r="C24" s="132">
        <v>47.334837</v>
      </c>
      <c r="D24" s="132">
        <v>4.215926</v>
      </c>
      <c r="E24" s="132">
        <v>2.77856</v>
      </c>
      <c r="F24" s="132">
        <v>223.715196</v>
      </c>
      <c r="G24" s="132">
        <v>1.157983</v>
      </c>
      <c r="H24" s="127">
        <v>45.858535</v>
      </c>
      <c r="I24" s="127">
        <v>113.830889</v>
      </c>
      <c r="J24" s="127">
        <v>133.977632</v>
      </c>
      <c r="K24" s="127">
        <v>35.697054</v>
      </c>
      <c r="L24" s="127">
        <v>0.194244</v>
      </c>
    </row>
    <row r="25" spans="1:12" ht="15">
      <c r="A25" s="130" t="s">
        <v>49</v>
      </c>
      <c r="B25" s="131">
        <v>389.536852</v>
      </c>
      <c r="C25" s="132">
        <v>37.191661</v>
      </c>
      <c r="D25" s="132">
        <v>3.801478</v>
      </c>
      <c r="E25" s="132">
        <v>1.483137</v>
      </c>
      <c r="F25" s="132">
        <v>152.422429</v>
      </c>
      <c r="G25" s="132">
        <v>1.739619</v>
      </c>
      <c r="H25" s="127">
        <v>25.238699</v>
      </c>
      <c r="I25" s="127">
        <v>33.701529</v>
      </c>
      <c r="J25" s="127">
        <v>113.631521</v>
      </c>
      <c r="K25" s="127">
        <v>20.263531</v>
      </c>
      <c r="L25" s="127">
        <v>0.063248</v>
      </c>
    </row>
    <row r="26" spans="1:12" ht="15">
      <c r="A26" s="130" t="s">
        <v>50</v>
      </c>
      <c r="B26" s="131">
        <v>353.3196949999999</v>
      </c>
      <c r="C26" s="132">
        <v>45.184867</v>
      </c>
      <c r="D26" s="132">
        <v>4.276863</v>
      </c>
      <c r="E26" s="132">
        <v>1.410529</v>
      </c>
      <c r="F26" s="132">
        <v>125.868876</v>
      </c>
      <c r="G26" s="132">
        <v>1.210996</v>
      </c>
      <c r="H26" s="127">
        <v>25.142862</v>
      </c>
      <c r="I26" s="127">
        <v>40.369538</v>
      </c>
      <c r="J26" s="127">
        <v>86.392564</v>
      </c>
      <c r="K26" s="127">
        <v>23.423078</v>
      </c>
      <c r="L26" s="127">
        <v>0.039522</v>
      </c>
    </row>
    <row r="27" spans="1:12" ht="15">
      <c r="A27" s="126" t="s">
        <v>51</v>
      </c>
      <c r="B27" s="131">
        <v>416.396886</v>
      </c>
      <c r="C27" s="132">
        <v>45.319172</v>
      </c>
      <c r="D27" s="132">
        <v>5.49182</v>
      </c>
      <c r="E27" s="132">
        <v>1.166823</v>
      </c>
      <c r="F27" s="132">
        <v>116.361839</v>
      </c>
      <c r="G27" s="132">
        <v>1.034057</v>
      </c>
      <c r="H27" s="127">
        <v>46.835477</v>
      </c>
      <c r="I27" s="127">
        <v>48.152211</v>
      </c>
      <c r="J27" s="127">
        <v>126.398166</v>
      </c>
      <c r="K27" s="127">
        <v>25.591383</v>
      </c>
      <c r="L27" s="127">
        <v>0.045938</v>
      </c>
    </row>
    <row r="28" spans="1:12" ht="15">
      <c r="A28" s="126" t="s">
        <v>52</v>
      </c>
      <c r="B28" s="131">
        <v>437.607189</v>
      </c>
      <c r="C28" s="132">
        <v>54.952195</v>
      </c>
      <c r="D28" s="132">
        <v>6.213794</v>
      </c>
      <c r="E28" s="132">
        <v>3.069201</v>
      </c>
      <c r="F28" s="132">
        <v>63.834144</v>
      </c>
      <c r="G28" s="132">
        <v>2.664322</v>
      </c>
      <c r="H28" s="127">
        <v>59.979342</v>
      </c>
      <c r="I28" s="127">
        <v>55.259188</v>
      </c>
      <c r="J28" s="127">
        <v>163.267955</v>
      </c>
      <c r="K28" s="127">
        <v>28.22277</v>
      </c>
      <c r="L28" s="127">
        <v>0.144278</v>
      </c>
    </row>
    <row r="29" spans="1:12" ht="15">
      <c r="A29" s="126" t="s">
        <v>73</v>
      </c>
      <c r="B29" s="131">
        <v>595.2041620000001</v>
      </c>
      <c r="C29" s="132">
        <v>50.816135</v>
      </c>
      <c r="D29" s="132">
        <v>4.240057</v>
      </c>
      <c r="E29" s="132">
        <v>2.432308</v>
      </c>
      <c r="F29" s="132">
        <v>97.830183</v>
      </c>
      <c r="G29" s="132">
        <v>1.580676</v>
      </c>
      <c r="H29" s="127">
        <v>74.615826</v>
      </c>
      <c r="I29" s="127">
        <v>92.056688</v>
      </c>
      <c r="J29" s="127">
        <v>242.615201</v>
      </c>
      <c r="K29" s="127">
        <v>28.927863</v>
      </c>
      <c r="L29" s="127">
        <v>0.089225</v>
      </c>
    </row>
    <row r="30" spans="1:12" ht="15">
      <c r="A30" s="126" t="s">
        <v>154</v>
      </c>
      <c r="B30" s="131">
        <v>822.206911</v>
      </c>
      <c r="C30" s="132">
        <v>70.40415</v>
      </c>
      <c r="D30" s="132">
        <v>4.703265</v>
      </c>
      <c r="E30" s="132">
        <v>2.670263</v>
      </c>
      <c r="F30" s="132">
        <v>329.823396</v>
      </c>
      <c r="G30" s="132">
        <v>2.415072</v>
      </c>
      <c r="H30" s="127">
        <v>74.91165</v>
      </c>
      <c r="I30" s="127">
        <v>104.215163</v>
      </c>
      <c r="J30" s="127">
        <v>200.910754</v>
      </c>
      <c r="K30" s="127">
        <v>32.096311</v>
      </c>
      <c r="L30" s="127">
        <v>0.056887</v>
      </c>
    </row>
    <row r="31" spans="1:12" ht="15.75" thickBot="1">
      <c r="A31" s="68"/>
      <c r="B31" s="75"/>
      <c r="C31" s="69"/>
      <c r="D31" s="69"/>
      <c r="E31" s="69"/>
      <c r="F31" s="69"/>
      <c r="G31" s="69"/>
      <c r="H31" s="70"/>
      <c r="I31" s="70"/>
      <c r="J31" s="70"/>
      <c r="K31" s="70"/>
      <c r="L31" s="70"/>
    </row>
    <row r="33" spans="1:4" ht="15">
      <c r="A33" s="135" t="s">
        <v>138</v>
      </c>
      <c r="B33" s="135" t="s">
        <v>139</v>
      </c>
      <c r="D33" s="135" t="s">
        <v>140</v>
      </c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22">
      <selection activeCell="P37" sqref="P37:P39"/>
    </sheetView>
  </sheetViews>
  <sheetFormatPr defaultColWidth="9.140625" defaultRowHeight="15"/>
  <cols>
    <col min="2" max="2" width="9.7109375" style="0" bestFit="1" customWidth="1"/>
    <col min="3" max="3" width="9.57421875" style="0" bestFit="1" customWidth="1"/>
    <col min="4" max="4" width="9.421875" style="0" bestFit="1" customWidth="1"/>
    <col min="5" max="5" width="2.421875" style="0" customWidth="1"/>
    <col min="6" max="6" width="10.57421875" style="0" bestFit="1" customWidth="1"/>
    <col min="7" max="7" width="9.421875" style="0" bestFit="1" customWidth="1"/>
  </cols>
  <sheetData>
    <row r="2" spans="1:7" ht="15">
      <c r="A2" s="188" t="s">
        <v>93</v>
      </c>
      <c r="B2" s="188"/>
      <c r="C2" s="188"/>
      <c r="D2" s="188"/>
      <c r="E2" s="188"/>
      <c r="F2" s="188"/>
      <c r="G2" s="2"/>
    </row>
    <row r="3" spans="1:7" ht="15" customHeight="1" thickBot="1">
      <c r="A3" s="3"/>
      <c r="B3" s="3"/>
      <c r="C3" s="82"/>
      <c r="D3" s="82"/>
      <c r="E3" s="82"/>
      <c r="F3" s="3"/>
      <c r="G3" s="3"/>
    </row>
    <row r="4" spans="1:7" ht="15.75" thickBot="1">
      <c r="A4" s="189" t="s">
        <v>0</v>
      </c>
      <c r="B4" s="189" t="s">
        <v>77</v>
      </c>
      <c r="C4" s="192" t="s">
        <v>33</v>
      </c>
      <c r="D4" s="192"/>
      <c r="E4" s="121"/>
      <c r="F4" s="193" t="s">
        <v>94</v>
      </c>
      <c r="G4" s="193"/>
    </row>
    <row r="5" spans="1:7" ht="30" customHeight="1">
      <c r="A5" s="190"/>
      <c r="B5" s="190"/>
      <c r="C5" s="186" t="s">
        <v>112</v>
      </c>
      <c r="D5" s="184" t="s">
        <v>95</v>
      </c>
      <c r="E5" s="83"/>
      <c r="F5" s="186" t="s">
        <v>113</v>
      </c>
      <c r="G5" s="184" t="s">
        <v>95</v>
      </c>
    </row>
    <row r="6" spans="1:7" ht="31.5" customHeight="1" thickBot="1">
      <c r="A6" s="191"/>
      <c r="B6" s="191"/>
      <c r="C6" s="187"/>
      <c r="D6" s="185"/>
      <c r="E6" s="84"/>
      <c r="F6" s="187"/>
      <c r="G6" s="185"/>
    </row>
    <row r="7" spans="1:7" ht="10.5" customHeight="1">
      <c r="A7" s="2"/>
      <c r="B7" s="2"/>
      <c r="C7" s="80"/>
      <c r="D7" s="80"/>
      <c r="E7" s="80"/>
      <c r="F7" s="2"/>
      <c r="G7" s="2"/>
    </row>
    <row r="8" spans="1:7" ht="15">
      <c r="A8" s="138">
        <v>2017</v>
      </c>
      <c r="B8" s="86">
        <v>7711.6</v>
      </c>
      <c r="C8" s="87">
        <v>7088.9</v>
      </c>
      <c r="D8" s="87">
        <v>622.7</v>
      </c>
      <c r="E8" s="87"/>
      <c r="F8" s="22">
        <v>91.9</v>
      </c>
      <c r="G8" s="22">
        <v>8.1</v>
      </c>
    </row>
    <row r="9" spans="1:7" ht="15">
      <c r="A9" s="28" t="s">
        <v>7</v>
      </c>
      <c r="B9" s="90">
        <v>1973.8</v>
      </c>
      <c r="C9" s="88">
        <v>1897.3</v>
      </c>
      <c r="D9" s="88">
        <v>76.5</v>
      </c>
      <c r="E9" s="88"/>
      <c r="F9" s="88">
        <v>96.1</v>
      </c>
      <c r="G9" s="88">
        <v>3.9</v>
      </c>
    </row>
    <row r="10" spans="1:7" ht="15">
      <c r="A10" s="4" t="s">
        <v>8</v>
      </c>
      <c r="B10" s="90">
        <v>1850</v>
      </c>
      <c r="C10" s="88">
        <v>1684.9</v>
      </c>
      <c r="D10" s="88">
        <v>165.1</v>
      </c>
      <c r="E10" s="88"/>
      <c r="F10" s="88">
        <v>91.1</v>
      </c>
      <c r="G10" s="88">
        <v>8.9</v>
      </c>
    </row>
    <row r="11" spans="1:7" ht="15">
      <c r="A11" s="4" t="s">
        <v>9</v>
      </c>
      <c r="B11" s="90">
        <v>1764.1</v>
      </c>
      <c r="C11" s="88">
        <v>1667.2</v>
      </c>
      <c r="D11" s="88">
        <v>96.9</v>
      </c>
      <c r="E11" s="88"/>
      <c r="F11" s="88">
        <v>94.5</v>
      </c>
      <c r="G11" s="88">
        <v>5.5</v>
      </c>
    </row>
    <row r="12" spans="1:7" ht="15">
      <c r="A12" s="4" t="s">
        <v>10</v>
      </c>
      <c r="B12" s="90">
        <v>2123.7</v>
      </c>
      <c r="C12" s="88">
        <v>1839.3</v>
      </c>
      <c r="D12" s="88">
        <v>284.4</v>
      </c>
      <c r="E12" s="88"/>
      <c r="F12" s="88">
        <v>86.6</v>
      </c>
      <c r="G12" s="88">
        <v>13.4</v>
      </c>
    </row>
    <row r="13" spans="1:7" ht="15">
      <c r="A13" s="2"/>
      <c r="B13" s="31"/>
      <c r="C13" s="92"/>
      <c r="D13" s="92"/>
      <c r="E13" s="92"/>
      <c r="F13" s="31"/>
      <c r="G13" s="31"/>
    </row>
    <row r="14" spans="1:7" ht="15">
      <c r="A14" s="138">
        <v>2018</v>
      </c>
      <c r="B14" s="86">
        <v>8871.8</v>
      </c>
      <c r="C14" s="87">
        <v>8390.3</v>
      </c>
      <c r="D14" s="87">
        <v>481.5</v>
      </c>
      <c r="E14" s="87"/>
      <c r="F14" s="22">
        <v>94.6</v>
      </c>
      <c r="G14" s="22">
        <v>5.4</v>
      </c>
    </row>
    <row r="15" spans="1:7" ht="15">
      <c r="A15" s="28" t="s">
        <v>7</v>
      </c>
      <c r="B15" s="90">
        <v>2153.7</v>
      </c>
      <c r="C15" s="88">
        <v>2059.9</v>
      </c>
      <c r="D15" s="88">
        <v>93.8</v>
      </c>
      <c r="E15" s="88"/>
      <c r="F15" s="88">
        <v>95.6</v>
      </c>
      <c r="G15" s="88">
        <v>4.4</v>
      </c>
    </row>
    <row r="16" spans="1:7" ht="15">
      <c r="A16" s="4" t="s">
        <v>8</v>
      </c>
      <c r="B16" s="90">
        <v>2023.4</v>
      </c>
      <c r="C16" s="88">
        <v>1936</v>
      </c>
      <c r="D16" s="88">
        <v>87.4</v>
      </c>
      <c r="E16" s="88"/>
      <c r="F16" s="88">
        <v>95.7</v>
      </c>
      <c r="G16" s="88">
        <v>4.3</v>
      </c>
    </row>
    <row r="17" spans="1:7" ht="15">
      <c r="A17" s="4" t="s">
        <v>9</v>
      </c>
      <c r="B17" s="90">
        <v>2247.3</v>
      </c>
      <c r="C17" s="88">
        <v>2098.1</v>
      </c>
      <c r="D17" s="88">
        <v>149.2</v>
      </c>
      <c r="E17" s="88"/>
      <c r="F17" s="88">
        <v>93.4</v>
      </c>
      <c r="G17" s="88">
        <v>6.6</v>
      </c>
    </row>
    <row r="18" spans="1:7" ht="15">
      <c r="A18" s="4" t="s">
        <v>10</v>
      </c>
      <c r="B18" s="90">
        <v>2447.4</v>
      </c>
      <c r="C18" s="88">
        <v>2296.4</v>
      </c>
      <c r="D18" s="88">
        <v>151</v>
      </c>
      <c r="E18" s="88"/>
      <c r="F18" s="88">
        <v>93.8</v>
      </c>
      <c r="G18" s="88">
        <v>6.2</v>
      </c>
    </row>
    <row r="19" spans="1:7" ht="15">
      <c r="A19" s="2"/>
      <c r="B19" s="31"/>
      <c r="C19" s="92"/>
      <c r="D19" s="92"/>
      <c r="E19" s="92"/>
      <c r="F19" s="31"/>
      <c r="G19" s="31"/>
    </row>
    <row r="20" spans="1:7" ht="17.25">
      <c r="A20" s="28" t="s">
        <v>114</v>
      </c>
      <c r="B20" s="90">
        <v>749.8</v>
      </c>
      <c r="C20" s="88">
        <v>721.6</v>
      </c>
      <c r="D20" s="88">
        <v>28.23</v>
      </c>
      <c r="E20" s="88"/>
      <c r="F20" s="88">
        <v>96.2</v>
      </c>
      <c r="G20" s="88">
        <v>3.8</v>
      </c>
    </row>
    <row r="21" spans="1:7" ht="17.25">
      <c r="A21" s="28" t="s">
        <v>115</v>
      </c>
      <c r="B21" s="90">
        <v>649.4</v>
      </c>
      <c r="C21" s="88">
        <v>621.4</v>
      </c>
      <c r="D21" s="88">
        <v>28.02</v>
      </c>
      <c r="E21" s="88"/>
      <c r="F21" s="88">
        <v>95.7</v>
      </c>
      <c r="G21" s="88">
        <v>4.3</v>
      </c>
    </row>
    <row r="22" spans="1:7" ht="17.25">
      <c r="A22" s="28" t="s">
        <v>116</v>
      </c>
      <c r="B22" s="90">
        <v>754.5</v>
      </c>
      <c r="C22" s="88">
        <v>717</v>
      </c>
      <c r="D22" s="88">
        <v>37.52</v>
      </c>
      <c r="E22" s="88"/>
      <c r="F22" s="88">
        <v>95</v>
      </c>
      <c r="G22" s="88">
        <v>5</v>
      </c>
    </row>
    <row r="23" spans="1:7" ht="17.25">
      <c r="A23" s="28" t="s">
        <v>117</v>
      </c>
      <c r="B23" s="90">
        <v>603.7</v>
      </c>
      <c r="C23" s="88">
        <v>562.7</v>
      </c>
      <c r="D23" s="88">
        <v>40.95</v>
      </c>
      <c r="E23" s="88"/>
      <c r="F23" s="88">
        <v>93.2</v>
      </c>
      <c r="G23" s="88">
        <v>6.8</v>
      </c>
    </row>
    <row r="24" spans="1:7" ht="17.25">
      <c r="A24" s="28" t="s">
        <v>118</v>
      </c>
      <c r="B24" s="90">
        <v>722.2</v>
      </c>
      <c r="C24" s="88">
        <v>693.9</v>
      </c>
      <c r="D24" s="88">
        <v>28.35</v>
      </c>
      <c r="E24" s="88"/>
      <c r="F24" s="88">
        <v>96.1</v>
      </c>
      <c r="G24" s="88">
        <v>3.9</v>
      </c>
    </row>
    <row r="25" spans="1:7" ht="17.25">
      <c r="A25" s="28" t="s">
        <v>119</v>
      </c>
      <c r="B25" s="90">
        <v>697.4</v>
      </c>
      <c r="C25" s="88">
        <v>679.5</v>
      </c>
      <c r="D25" s="88">
        <v>17.88</v>
      </c>
      <c r="E25" s="88"/>
      <c r="F25" s="88">
        <v>97.4</v>
      </c>
      <c r="G25" s="88">
        <v>2.6</v>
      </c>
    </row>
    <row r="26" spans="1:7" ht="17.25">
      <c r="A26" s="28" t="s">
        <v>120</v>
      </c>
      <c r="B26" s="90">
        <v>841</v>
      </c>
      <c r="C26" s="88">
        <v>774.6</v>
      </c>
      <c r="D26" s="88">
        <v>66.41</v>
      </c>
      <c r="E26" s="88"/>
      <c r="F26" s="88">
        <v>92.1</v>
      </c>
      <c r="G26" s="88">
        <v>7.9</v>
      </c>
    </row>
    <row r="27" spans="1:7" ht="17.25">
      <c r="A27" s="28" t="s">
        <v>121</v>
      </c>
      <c r="B27" s="90">
        <v>762.2</v>
      </c>
      <c r="C27" s="88">
        <v>732.9</v>
      </c>
      <c r="D27" s="88">
        <v>29.3</v>
      </c>
      <c r="E27" s="88"/>
      <c r="F27" s="88">
        <v>96.2</v>
      </c>
      <c r="G27" s="88">
        <v>3.8</v>
      </c>
    </row>
    <row r="28" spans="1:7" ht="17.25">
      <c r="A28" s="28" t="s">
        <v>122</v>
      </c>
      <c r="B28" s="90">
        <v>644.1</v>
      </c>
      <c r="C28" s="88">
        <v>590.6</v>
      </c>
      <c r="D28" s="88">
        <v>53.51</v>
      </c>
      <c r="E28" s="88"/>
      <c r="F28" s="88">
        <v>91.7</v>
      </c>
      <c r="G28" s="88">
        <v>8.3</v>
      </c>
    </row>
    <row r="29" spans="1:7" ht="17.25">
      <c r="A29" s="28" t="s">
        <v>123</v>
      </c>
      <c r="B29" s="90">
        <v>855.4</v>
      </c>
      <c r="C29" s="88">
        <v>802.8</v>
      </c>
      <c r="D29" s="88">
        <v>52.6</v>
      </c>
      <c r="E29" s="88"/>
      <c r="F29" s="88">
        <v>93.9</v>
      </c>
      <c r="G29" s="88">
        <v>6.1</v>
      </c>
    </row>
    <row r="30" spans="1:7" ht="15">
      <c r="A30" s="28" t="s">
        <v>72</v>
      </c>
      <c r="B30" s="90">
        <v>771.1</v>
      </c>
      <c r="C30" s="88">
        <v>709.2</v>
      </c>
      <c r="D30" s="88">
        <v>61.87</v>
      </c>
      <c r="E30" s="88"/>
      <c r="F30" s="88">
        <v>92</v>
      </c>
      <c r="G30" s="88">
        <v>8</v>
      </c>
    </row>
    <row r="31" spans="1:7" ht="17.25">
      <c r="A31" s="28" t="s">
        <v>124</v>
      </c>
      <c r="B31" s="90">
        <v>820.9</v>
      </c>
      <c r="C31" s="88">
        <v>784.4</v>
      </c>
      <c r="D31" s="88">
        <v>36.51</v>
      </c>
      <c r="E31" s="88"/>
      <c r="F31" s="88">
        <v>95.6</v>
      </c>
      <c r="G31" s="88">
        <v>4.4</v>
      </c>
    </row>
    <row r="32" spans="1:7" ht="15">
      <c r="A32" s="18"/>
      <c r="B32" s="30"/>
      <c r="C32" s="92"/>
      <c r="D32" s="92"/>
      <c r="E32" s="92"/>
      <c r="F32" s="31"/>
      <c r="G32" s="31"/>
    </row>
    <row r="33" spans="1:7" ht="15">
      <c r="A33" s="138">
        <v>2019</v>
      </c>
      <c r="B33" s="86">
        <v>9886.2</v>
      </c>
      <c r="C33" s="86">
        <v>8421.15436361</v>
      </c>
      <c r="D33" s="86">
        <v>1465.0984093900006</v>
      </c>
      <c r="E33" s="86"/>
      <c r="F33" s="86">
        <v>85.18044760709255</v>
      </c>
      <c r="G33" s="86">
        <v>14.81955239290745</v>
      </c>
    </row>
    <row r="34" spans="1:7" ht="17.25">
      <c r="A34" s="28" t="s">
        <v>125</v>
      </c>
      <c r="B34" s="90">
        <v>952.616526</v>
      </c>
      <c r="C34" s="88">
        <v>868.101744</v>
      </c>
      <c r="D34" s="88">
        <v>84.51478199999997</v>
      </c>
      <c r="E34" s="88"/>
      <c r="F34" s="88">
        <v>91.12814236439144</v>
      </c>
      <c r="G34" s="88">
        <v>8.871857635608556</v>
      </c>
    </row>
    <row r="35" spans="1:7" ht="15">
      <c r="A35" s="28" t="s">
        <v>126</v>
      </c>
      <c r="B35" s="90">
        <v>701.872243</v>
      </c>
      <c r="C35" s="88">
        <v>679.498489</v>
      </c>
      <c r="D35" s="88">
        <v>22.373754000000076</v>
      </c>
      <c r="E35" s="88"/>
      <c r="F35" s="88">
        <v>96.81227542146867</v>
      </c>
      <c r="G35" s="88">
        <v>3.18772457853132</v>
      </c>
    </row>
    <row r="36" spans="1:7" ht="15">
      <c r="A36" s="28" t="s">
        <v>127</v>
      </c>
      <c r="B36" s="90">
        <v>880.182227</v>
      </c>
      <c r="C36" s="88">
        <v>816.000623</v>
      </c>
      <c r="D36" s="88">
        <v>64.181604</v>
      </c>
      <c r="E36" s="88"/>
      <c r="F36" s="88">
        <v>92.7081458780694</v>
      </c>
      <c r="G36" s="88">
        <v>7.2918541219305935</v>
      </c>
    </row>
    <row r="37" spans="1:7" ht="15">
      <c r="A37" s="28" t="s">
        <v>128</v>
      </c>
      <c r="B37" s="90">
        <v>748.533266</v>
      </c>
      <c r="C37" s="88">
        <v>696.874237</v>
      </c>
      <c r="D37" s="88">
        <v>51.65902900000003</v>
      </c>
      <c r="E37" s="88"/>
      <c r="F37" s="88">
        <v>93.09863284018695</v>
      </c>
      <c r="G37" s="88">
        <v>6.901367159813046</v>
      </c>
    </row>
    <row r="38" spans="1:7" ht="15">
      <c r="A38" s="28" t="s">
        <v>129</v>
      </c>
      <c r="B38" s="90">
        <v>718.131687</v>
      </c>
      <c r="C38" s="88">
        <v>657.241481</v>
      </c>
      <c r="D38" s="88">
        <v>60.890206000000035</v>
      </c>
      <c r="E38" s="88"/>
      <c r="F38" s="88">
        <v>91.52102502893734</v>
      </c>
      <c r="G38" s="88">
        <v>8.478974971062659</v>
      </c>
    </row>
    <row r="39" spans="1:7" ht="15">
      <c r="A39" s="28" t="s">
        <v>130</v>
      </c>
      <c r="B39" s="90">
        <v>634.367893</v>
      </c>
      <c r="C39" s="88">
        <v>583.0615120000001</v>
      </c>
      <c r="D39" s="88">
        <v>51.306380999999874</v>
      </c>
      <c r="E39" s="88"/>
      <c r="F39" s="88">
        <v>91.91220401187614</v>
      </c>
      <c r="G39" s="88">
        <v>8.087795988123862</v>
      </c>
    </row>
    <row r="40" spans="1:7" ht="15">
      <c r="A40" s="28" t="s">
        <v>131</v>
      </c>
      <c r="B40" s="90">
        <v>670.791153</v>
      </c>
      <c r="C40" s="88">
        <v>602.597729</v>
      </c>
      <c r="D40" s="88">
        <v>68.19342400000005</v>
      </c>
      <c r="E40" s="88"/>
      <c r="F40" s="88">
        <v>89.83388142568421</v>
      </c>
      <c r="G40" s="88">
        <v>10.16611857431579</v>
      </c>
    </row>
    <row r="41" spans="1:7" ht="15">
      <c r="A41" s="28" t="s">
        <v>132</v>
      </c>
      <c r="B41" s="90">
        <v>686.662743</v>
      </c>
      <c r="C41" s="88">
        <v>646.773635</v>
      </c>
      <c r="D41" s="88">
        <v>39.889107999999965</v>
      </c>
      <c r="E41" s="88"/>
      <c r="F41" s="88">
        <v>94.1908734081412</v>
      </c>
      <c r="G41" s="88">
        <v>5.809126591858788</v>
      </c>
    </row>
    <row r="42" spans="1:7" ht="15">
      <c r="A42" s="28" t="s">
        <v>133</v>
      </c>
      <c r="B42" s="90">
        <v>618.783697</v>
      </c>
      <c r="C42" s="88">
        <v>585.169478</v>
      </c>
      <c r="D42" s="88">
        <v>33.614218999999935</v>
      </c>
      <c r="E42" s="88"/>
      <c r="F42" s="88">
        <v>94.56769479173917</v>
      </c>
      <c r="G42" s="88">
        <v>5.432305208260834</v>
      </c>
    </row>
    <row r="43" spans="1:7" ht="15">
      <c r="A43" s="28" t="s">
        <v>134</v>
      </c>
      <c r="B43" s="90">
        <v>769.593208</v>
      </c>
      <c r="C43" s="88">
        <v>722.7178243899999</v>
      </c>
      <c r="D43" s="88">
        <v>46.875383610000085</v>
      </c>
      <c r="E43" s="88"/>
      <c r="F43" s="88">
        <v>93.90906999662604</v>
      </c>
      <c r="G43" s="88">
        <v>6.090930003373949</v>
      </c>
    </row>
    <row r="44" spans="1:7" ht="15">
      <c r="A44" s="28" t="s">
        <v>135</v>
      </c>
      <c r="B44" s="90">
        <v>1113.901842</v>
      </c>
      <c r="C44" s="88">
        <v>740.19761358</v>
      </c>
      <c r="D44" s="88">
        <v>373.70422841999994</v>
      </c>
      <c r="E44" s="88"/>
      <c r="F44" s="88">
        <v>66.45088334273534</v>
      </c>
      <c r="G44" s="88">
        <v>33.54911665726467</v>
      </c>
    </row>
    <row r="45" spans="1:7" ht="15">
      <c r="A45" s="28" t="s">
        <v>144</v>
      </c>
      <c r="B45" s="90">
        <v>1390.816288</v>
      </c>
      <c r="C45" s="88">
        <v>822.91999764</v>
      </c>
      <c r="D45" s="88">
        <v>567.89629036</v>
      </c>
      <c r="E45" s="88"/>
      <c r="F45" s="88">
        <v>59.1681305964113</v>
      </c>
      <c r="G45" s="88">
        <v>40.83186940358869</v>
      </c>
    </row>
    <row r="46" spans="1:7" ht="15">
      <c r="A46" s="28"/>
      <c r="B46" s="90"/>
      <c r="C46" s="88"/>
      <c r="D46" s="88"/>
      <c r="E46" s="88"/>
      <c r="F46" s="88"/>
      <c r="G46" s="88"/>
    </row>
    <row r="47" spans="1:7" ht="15">
      <c r="A47" s="81" t="s">
        <v>136</v>
      </c>
      <c r="B47" s="86">
        <v>6019.5</v>
      </c>
      <c r="C47" s="86">
        <v>3146.72923224</v>
      </c>
      <c r="D47" s="86">
        <v>2872.75420976</v>
      </c>
      <c r="E47" s="86"/>
      <c r="F47" s="86">
        <v>52.2752004628861</v>
      </c>
      <c r="G47" s="86">
        <v>47.72479953711389</v>
      </c>
    </row>
    <row r="48" spans="1:7" ht="15">
      <c r="A48" s="28" t="s">
        <v>145</v>
      </c>
      <c r="B48" s="90">
        <v>1196.759817</v>
      </c>
      <c r="C48" s="88">
        <v>704.53569163</v>
      </c>
      <c r="D48" s="88">
        <v>492.22412537000014</v>
      </c>
      <c r="E48" s="88"/>
      <c r="F48" s="88">
        <v>58.87026633264709</v>
      </c>
      <c r="G48" s="88">
        <v>41.129733667352916</v>
      </c>
    </row>
    <row r="49" spans="1:7" ht="15">
      <c r="A49" s="28" t="s">
        <v>126</v>
      </c>
      <c r="B49" s="90">
        <v>1121.181273</v>
      </c>
      <c r="C49" s="88">
        <v>654.20738269</v>
      </c>
      <c r="D49" s="88">
        <v>466.9738903099999</v>
      </c>
      <c r="E49" s="88"/>
      <c r="F49" s="88">
        <v>58.349831418384746</v>
      </c>
      <c r="G49" s="88">
        <v>41.65016858161525</v>
      </c>
    </row>
    <row r="50" spans="1:7" ht="15">
      <c r="A50" s="28" t="s">
        <v>127</v>
      </c>
      <c r="B50" s="90">
        <v>1063.098543</v>
      </c>
      <c r="C50" s="88">
        <v>543.24045203</v>
      </c>
      <c r="D50" s="88">
        <v>519.85809097</v>
      </c>
      <c r="E50" s="88"/>
      <c r="F50" s="88">
        <v>51.09972688862955</v>
      </c>
      <c r="G50" s="88">
        <v>48.900273111370446</v>
      </c>
    </row>
    <row r="51" spans="1:7" ht="15">
      <c r="A51" s="126" t="s">
        <v>51</v>
      </c>
      <c r="B51" s="90">
        <v>727.310668</v>
      </c>
      <c r="C51" s="88">
        <v>324.94430637</v>
      </c>
      <c r="D51" s="88">
        <v>402.36636163</v>
      </c>
      <c r="E51" s="88"/>
      <c r="F51" s="88">
        <v>44.677511367123245</v>
      </c>
      <c r="G51" s="88">
        <v>55.322488632876755</v>
      </c>
    </row>
    <row r="52" spans="1:7" ht="15">
      <c r="A52" s="126" t="s">
        <v>52</v>
      </c>
      <c r="B52" s="90">
        <v>865.172178</v>
      </c>
      <c r="C52" s="88">
        <v>309.18642352</v>
      </c>
      <c r="D52" s="88">
        <v>555.98575448</v>
      </c>
      <c r="E52" s="88"/>
      <c r="F52" s="88">
        <v>35.736981768731816</v>
      </c>
      <c r="G52" s="88">
        <v>64.26301823126818</v>
      </c>
    </row>
    <row r="53" spans="1:7" ht="15">
      <c r="A53" s="126" t="s">
        <v>73</v>
      </c>
      <c r="B53" s="90">
        <v>537.365203</v>
      </c>
      <c r="C53" s="88">
        <v>311.5</v>
      </c>
      <c r="D53" s="88">
        <v>225.93266499999993</v>
      </c>
      <c r="E53" s="88"/>
      <c r="F53" s="88">
        <v>57.95547167202787</v>
      </c>
      <c r="G53" s="88">
        <v>42.04452832797213</v>
      </c>
    </row>
    <row r="54" spans="1:7" ht="15">
      <c r="A54" s="126" t="s">
        <v>154</v>
      </c>
      <c r="B54" s="90">
        <v>508.528298</v>
      </c>
      <c r="C54" s="88">
        <v>299.114976</v>
      </c>
      <c r="D54" s="88">
        <v>209.413322</v>
      </c>
      <c r="E54" s="88"/>
      <c r="F54" s="88">
        <v>58.819730814665505</v>
      </c>
      <c r="G54" s="88">
        <v>41.1802691853345</v>
      </c>
    </row>
    <row r="55" spans="1:7" ht="15">
      <c r="A55" s="126"/>
      <c r="B55" s="90"/>
      <c r="C55" s="88"/>
      <c r="D55" s="88"/>
      <c r="E55" s="88"/>
      <c r="F55" s="88"/>
      <c r="G55" s="88"/>
    </row>
    <row r="56" spans="1:7" ht="15.75" thickBot="1">
      <c r="A56" s="3"/>
      <c r="B56" s="3"/>
      <c r="C56" s="82"/>
      <c r="D56" s="82"/>
      <c r="E56" s="82"/>
      <c r="F56" s="3"/>
      <c r="G56" s="3"/>
    </row>
    <row r="58" spans="1:2" ht="15">
      <c r="A58" s="135" t="s">
        <v>138</v>
      </c>
      <c r="B58" s="135" t="s">
        <v>141</v>
      </c>
    </row>
    <row r="59" ht="15">
      <c r="B59" s="135" t="s">
        <v>142</v>
      </c>
    </row>
    <row r="60" spans="2:4" ht="15">
      <c r="B60" s="135" t="s">
        <v>139</v>
      </c>
      <c r="D60" s="135" t="s">
        <v>140</v>
      </c>
    </row>
  </sheetData>
  <sheetProtection/>
  <mergeCells count="9">
    <mergeCell ref="D5:D6"/>
    <mergeCell ref="F5:F6"/>
    <mergeCell ref="G5:G6"/>
    <mergeCell ref="A2:F2"/>
    <mergeCell ref="A4:A6"/>
    <mergeCell ref="B4:B6"/>
    <mergeCell ref="C4:D4"/>
    <mergeCell ref="F4:G4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6.421875" style="0" customWidth="1"/>
    <col min="2" max="2" width="6.00390625" style="0" customWidth="1"/>
    <col min="3" max="3" width="22.28125" style="0" customWidth="1"/>
  </cols>
  <sheetData>
    <row r="2" spans="1:8" ht="15">
      <c r="A2" s="10" t="s">
        <v>96</v>
      </c>
      <c r="B2" s="10"/>
      <c r="C2" s="10"/>
      <c r="D2" s="10"/>
      <c r="E2" s="10"/>
      <c r="F2" s="10"/>
      <c r="G2" s="10"/>
      <c r="H2" s="10"/>
    </row>
    <row r="3" spans="1:8" ht="15.75" thickBot="1">
      <c r="A3" s="17"/>
      <c r="B3" s="17"/>
      <c r="C3" s="17"/>
      <c r="D3" s="17"/>
      <c r="E3" s="36"/>
      <c r="F3" s="36"/>
      <c r="G3" s="17"/>
      <c r="H3" s="36"/>
    </row>
    <row r="4" spans="1:8" ht="15.75" thickBot="1">
      <c r="A4" s="152" t="s">
        <v>88</v>
      </c>
      <c r="B4" s="152"/>
      <c r="C4" s="152"/>
      <c r="D4" s="194" t="s">
        <v>33</v>
      </c>
      <c r="E4" s="194"/>
      <c r="F4" s="194"/>
      <c r="G4" s="169" t="s">
        <v>34</v>
      </c>
      <c r="H4" s="169"/>
    </row>
    <row r="5" spans="1:8" ht="15.75" customHeight="1" thickBot="1">
      <c r="A5" s="153"/>
      <c r="B5" s="153"/>
      <c r="C5" s="153"/>
      <c r="D5" s="205">
        <v>43647</v>
      </c>
      <c r="E5" s="205">
        <v>43983</v>
      </c>
      <c r="F5" s="206" t="s">
        <v>155</v>
      </c>
      <c r="G5" s="151" t="s">
        <v>36</v>
      </c>
      <c r="H5" s="118" t="s">
        <v>35</v>
      </c>
    </row>
    <row r="6" spans="1:8" ht="15">
      <c r="A6" s="18"/>
      <c r="B6" s="18"/>
      <c r="C6" s="18"/>
      <c r="D6" s="18"/>
      <c r="E6" s="7"/>
      <c r="F6" s="7"/>
      <c r="G6" s="8"/>
      <c r="H6" s="8"/>
    </row>
    <row r="7" spans="1:8" ht="15">
      <c r="A7" s="37" t="s">
        <v>5</v>
      </c>
      <c r="B7" s="37"/>
      <c r="C7" s="37"/>
      <c r="D7" s="142">
        <v>591.5</v>
      </c>
      <c r="E7" s="142">
        <v>311.5</v>
      </c>
      <c r="F7" s="142">
        <v>299.1</v>
      </c>
      <c r="G7" s="142">
        <v>-49.4</v>
      </c>
      <c r="H7" s="142">
        <v>-4</v>
      </c>
    </row>
    <row r="8" spans="1:8" ht="15">
      <c r="A8" s="18"/>
      <c r="B8" s="19" t="s">
        <v>37</v>
      </c>
      <c r="C8" s="19"/>
      <c r="D8" s="143">
        <v>251.6</v>
      </c>
      <c r="E8" s="143">
        <v>112.4</v>
      </c>
      <c r="F8" s="143">
        <v>86.5</v>
      </c>
      <c r="G8" s="143">
        <v>-65.6</v>
      </c>
      <c r="H8" s="143">
        <v>-23</v>
      </c>
    </row>
    <row r="9" spans="1:8" ht="15">
      <c r="A9" s="18"/>
      <c r="B9" s="18"/>
      <c r="C9" s="12" t="s">
        <v>38</v>
      </c>
      <c r="D9" s="144" t="s">
        <v>105</v>
      </c>
      <c r="E9" s="144">
        <v>24.1</v>
      </c>
      <c r="F9" s="144" t="s">
        <v>105</v>
      </c>
      <c r="G9" s="144" t="s">
        <v>105</v>
      </c>
      <c r="H9" s="144">
        <v>-100</v>
      </c>
    </row>
    <row r="10" spans="1:8" ht="15">
      <c r="A10" s="12"/>
      <c r="B10" s="12"/>
      <c r="C10" s="12" t="s">
        <v>39</v>
      </c>
      <c r="D10" s="144">
        <v>111.5</v>
      </c>
      <c r="E10" s="144" t="s">
        <v>105</v>
      </c>
      <c r="F10" s="144">
        <v>35.2</v>
      </c>
      <c r="G10" s="144">
        <v>-68.4</v>
      </c>
      <c r="H10" s="144">
        <v>100</v>
      </c>
    </row>
    <row r="11" spans="1:8" ht="15">
      <c r="A11" s="12"/>
      <c r="B11" s="12"/>
      <c r="C11" s="12" t="s">
        <v>47</v>
      </c>
      <c r="D11" s="144" t="s">
        <v>105</v>
      </c>
      <c r="E11" s="144">
        <v>30.8</v>
      </c>
      <c r="F11" s="144" t="s">
        <v>105</v>
      </c>
      <c r="G11" s="144" t="s">
        <v>105</v>
      </c>
      <c r="H11" s="144">
        <v>-100</v>
      </c>
    </row>
    <row r="12" spans="1:8" ht="15">
      <c r="A12" s="12"/>
      <c r="B12" s="12"/>
      <c r="C12" s="12" t="s">
        <v>40</v>
      </c>
      <c r="D12" s="144">
        <v>84.3</v>
      </c>
      <c r="E12" s="144">
        <v>31.1</v>
      </c>
      <c r="F12" s="144">
        <v>17.4</v>
      </c>
      <c r="G12" s="144">
        <v>-79.4</v>
      </c>
      <c r="H12" s="144">
        <v>-44.1</v>
      </c>
    </row>
    <row r="13" spans="1:8" ht="15">
      <c r="A13" s="12"/>
      <c r="B13" s="12"/>
      <c r="C13" s="12" t="s">
        <v>41</v>
      </c>
      <c r="D13" s="144">
        <v>55.8</v>
      </c>
      <c r="E13" s="144">
        <v>26.4</v>
      </c>
      <c r="F13" s="144">
        <v>33.8</v>
      </c>
      <c r="G13" s="144">
        <v>-39.4</v>
      </c>
      <c r="H13" s="144">
        <v>28</v>
      </c>
    </row>
    <row r="14" spans="1:8" ht="15.75" thickBot="1">
      <c r="A14" s="3"/>
      <c r="B14" s="3"/>
      <c r="C14" s="20"/>
      <c r="D14" s="145"/>
      <c r="E14" s="145"/>
      <c r="F14" s="145"/>
      <c r="G14" s="145"/>
      <c r="H14" s="145"/>
    </row>
    <row r="15" spans="1:8" ht="15">
      <c r="A15" s="2"/>
      <c r="B15" s="2"/>
      <c r="C15" s="102"/>
      <c r="D15" s="146"/>
      <c r="E15" s="147"/>
      <c r="F15" s="144"/>
      <c r="G15" s="146"/>
      <c r="H15" s="147"/>
    </row>
    <row r="16" spans="1:8" ht="15">
      <c r="A16" s="18"/>
      <c r="B16" s="19" t="s">
        <v>42</v>
      </c>
      <c r="C16" s="19"/>
      <c r="D16" s="143">
        <v>339.9</v>
      </c>
      <c r="E16" s="143">
        <v>199.1</v>
      </c>
      <c r="F16" s="143">
        <v>212.6</v>
      </c>
      <c r="G16" s="143">
        <v>-37.5</v>
      </c>
      <c r="H16" s="143">
        <v>6.8</v>
      </c>
    </row>
    <row r="17" spans="1:8" ht="15">
      <c r="A17" s="18"/>
      <c r="B17" s="18"/>
      <c r="C17" s="12" t="s">
        <v>43</v>
      </c>
      <c r="D17" s="144">
        <v>199.4</v>
      </c>
      <c r="E17" s="144">
        <v>176</v>
      </c>
      <c r="F17" s="144">
        <v>111.8</v>
      </c>
      <c r="G17" s="144">
        <v>-43.9</v>
      </c>
      <c r="H17" s="144">
        <v>-36.5</v>
      </c>
    </row>
    <row r="18" spans="1:8" ht="15">
      <c r="A18" s="12"/>
      <c r="B18" s="12"/>
      <c r="C18" s="12" t="s">
        <v>146</v>
      </c>
      <c r="D18" s="144" t="s">
        <v>105</v>
      </c>
      <c r="E18" s="144" t="s">
        <v>105</v>
      </c>
      <c r="F18" s="144">
        <v>11.4</v>
      </c>
      <c r="G18" s="144">
        <v>100</v>
      </c>
      <c r="H18" s="144">
        <v>100</v>
      </c>
    </row>
    <row r="19" spans="1:8" ht="15">
      <c r="A19" s="12"/>
      <c r="B19" s="12"/>
      <c r="C19" s="12" t="s">
        <v>104</v>
      </c>
      <c r="D19" s="144" t="s">
        <v>105</v>
      </c>
      <c r="E19" s="144">
        <v>10.7</v>
      </c>
      <c r="F19" s="144">
        <v>10</v>
      </c>
      <c r="G19" s="144">
        <v>100</v>
      </c>
      <c r="H19" s="144">
        <v>-6.5</v>
      </c>
    </row>
    <row r="20" spans="1:8" ht="15">
      <c r="A20" s="4"/>
      <c r="B20" s="4"/>
      <c r="C20" s="12" t="s">
        <v>47</v>
      </c>
      <c r="D20" s="144">
        <v>140.5</v>
      </c>
      <c r="E20" s="144">
        <v>12.3</v>
      </c>
      <c r="F20" s="144">
        <v>79.5</v>
      </c>
      <c r="G20" s="144">
        <v>-43.4</v>
      </c>
      <c r="H20" s="144">
        <v>546.3</v>
      </c>
    </row>
    <row r="21" spans="1:8" ht="15.75" thickBot="1">
      <c r="A21" s="3"/>
      <c r="B21" s="3"/>
      <c r="C21" s="11"/>
      <c r="D21" s="11"/>
      <c r="E21" s="11"/>
      <c r="F21" s="11"/>
      <c r="G21" s="117"/>
      <c r="H21" s="117"/>
    </row>
    <row r="24" spans="1:4" ht="15">
      <c r="A24" s="135" t="s">
        <v>138</v>
      </c>
      <c r="B24" s="135" t="s">
        <v>139</v>
      </c>
      <c r="D24" s="135" t="s">
        <v>140</v>
      </c>
    </row>
  </sheetData>
  <sheetProtection/>
  <mergeCells count="2"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5.421875" style="0" customWidth="1"/>
    <col min="2" max="2" width="31.140625" style="0" customWidth="1"/>
    <col min="3" max="5" width="9.28125" style="0" bestFit="1" customWidth="1"/>
    <col min="6" max="7" width="10.57421875" style="0" bestFit="1" customWidth="1"/>
  </cols>
  <sheetData>
    <row r="2" ht="15">
      <c r="A2" s="10" t="s">
        <v>148</v>
      </c>
    </row>
    <row r="3" ht="15.75" thickBot="1"/>
    <row r="4" spans="1:7" ht="15.75" thickBot="1">
      <c r="A4" s="195" t="s">
        <v>88</v>
      </c>
      <c r="B4" s="195"/>
      <c r="C4" s="193" t="s">
        <v>33</v>
      </c>
      <c r="D4" s="193"/>
      <c r="E4" s="193"/>
      <c r="F4" s="193" t="s">
        <v>34</v>
      </c>
      <c r="G4" s="193"/>
    </row>
    <row r="5" spans="1:7" ht="18" thickBot="1">
      <c r="A5" s="196"/>
      <c r="B5" s="196"/>
      <c r="C5" s="163">
        <v>43647</v>
      </c>
      <c r="D5" s="164">
        <v>43983</v>
      </c>
      <c r="E5" s="165" t="s">
        <v>157</v>
      </c>
      <c r="F5" s="118" t="s">
        <v>36</v>
      </c>
      <c r="G5" s="118" t="s">
        <v>35</v>
      </c>
    </row>
    <row r="6" spans="1:7" ht="15">
      <c r="A6" s="197"/>
      <c r="B6" s="197"/>
      <c r="C6" s="119"/>
      <c r="D6" s="18"/>
      <c r="E6" s="18"/>
      <c r="F6" s="119"/>
      <c r="G6" s="18"/>
    </row>
    <row r="7" spans="1:7" ht="15">
      <c r="A7" s="188" t="s">
        <v>97</v>
      </c>
      <c r="B7" s="188"/>
      <c r="C7" s="18"/>
      <c r="D7" s="18"/>
      <c r="E7" s="18"/>
      <c r="F7" s="18"/>
      <c r="G7" s="18"/>
    </row>
    <row r="8" spans="1:7" ht="15">
      <c r="A8" s="2"/>
      <c r="B8" s="9" t="s">
        <v>43</v>
      </c>
      <c r="C8" s="148">
        <v>199.8</v>
      </c>
      <c r="D8" s="148">
        <v>204.4</v>
      </c>
      <c r="E8" s="148">
        <v>115.1</v>
      </c>
      <c r="F8" s="148">
        <v>-42.4</v>
      </c>
      <c r="G8" s="148">
        <v>-43.7</v>
      </c>
    </row>
    <row r="9" spans="1:7" ht="15">
      <c r="A9" s="2"/>
      <c r="B9" s="9" t="s">
        <v>40</v>
      </c>
      <c r="C9" s="148">
        <v>98.2</v>
      </c>
      <c r="D9" s="148">
        <v>41.1</v>
      </c>
      <c r="E9" s="148">
        <v>97</v>
      </c>
      <c r="F9" s="148">
        <v>-1.2</v>
      </c>
      <c r="G9" s="148">
        <v>136</v>
      </c>
    </row>
    <row r="10" spans="1:7" ht="15">
      <c r="A10" s="2"/>
      <c r="B10" s="9" t="s">
        <v>47</v>
      </c>
      <c r="C10" s="148">
        <v>151.9</v>
      </c>
      <c r="D10" s="148">
        <v>34.1</v>
      </c>
      <c r="E10" s="148">
        <v>86.8</v>
      </c>
      <c r="F10" s="148">
        <v>-42.9</v>
      </c>
      <c r="G10" s="148">
        <v>154.5</v>
      </c>
    </row>
    <row r="11" spans="1:7" ht="15">
      <c r="A11" s="2"/>
      <c r="B11" s="9" t="s">
        <v>156</v>
      </c>
      <c r="C11" s="148">
        <v>11.7</v>
      </c>
      <c r="D11" s="148">
        <v>150.3</v>
      </c>
      <c r="E11" s="148">
        <v>78.9</v>
      </c>
      <c r="F11" s="148">
        <v>574.2</v>
      </c>
      <c r="G11" s="148">
        <v>-47.5</v>
      </c>
    </row>
    <row r="12" spans="1:7" ht="15">
      <c r="A12" s="18"/>
      <c r="B12" s="9" t="s">
        <v>39</v>
      </c>
      <c r="C12" s="148">
        <v>111.9</v>
      </c>
      <c r="D12" s="148">
        <v>12.6</v>
      </c>
      <c r="E12" s="148">
        <v>35.3</v>
      </c>
      <c r="F12" s="148">
        <v>-68.5</v>
      </c>
      <c r="G12" s="148">
        <v>180.2</v>
      </c>
    </row>
    <row r="13" spans="1:7" ht="15">
      <c r="A13" s="18"/>
      <c r="B13" s="9" t="s">
        <v>41</v>
      </c>
      <c r="C13" s="148">
        <v>59.5</v>
      </c>
      <c r="D13" s="148">
        <v>26.4</v>
      </c>
      <c r="E13" s="148">
        <v>33.8</v>
      </c>
      <c r="F13" s="148">
        <v>-43.2</v>
      </c>
      <c r="G13" s="148">
        <v>28</v>
      </c>
    </row>
    <row r="14" spans="1:7" ht="15">
      <c r="A14" s="2"/>
      <c r="B14" s="9" t="s">
        <v>38</v>
      </c>
      <c r="C14" s="148">
        <v>0.6</v>
      </c>
      <c r="D14" s="148">
        <v>24.6</v>
      </c>
      <c r="E14" s="148">
        <v>15</v>
      </c>
      <c r="F14" s="148">
        <v>2400</v>
      </c>
      <c r="G14" s="148">
        <v>-39</v>
      </c>
    </row>
    <row r="15" spans="1:7" ht="15">
      <c r="A15" s="18"/>
      <c r="B15" s="9" t="s">
        <v>146</v>
      </c>
      <c r="C15" s="148">
        <v>0.6</v>
      </c>
      <c r="D15" s="148">
        <v>9</v>
      </c>
      <c r="E15" s="148">
        <v>12.7</v>
      </c>
      <c r="F15" s="148">
        <v>2016.7</v>
      </c>
      <c r="G15" s="148">
        <v>41.1</v>
      </c>
    </row>
    <row r="16" spans="1:7" ht="15">
      <c r="A16" s="18"/>
      <c r="B16" s="9" t="s">
        <v>44</v>
      </c>
      <c r="C16" s="148">
        <v>36.6</v>
      </c>
      <c r="D16" s="148">
        <v>35</v>
      </c>
      <c r="E16" s="148">
        <v>33.9</v>
      </c>
      <c r="F16" s="148">
        <v>-7.4</v>
      </c>
      <c r="G16" s="148">
        <v>-3.1</v>
      </c>
    </row>
    <row r="17" spans="1:7" ht="15">
      <c r="A17" s="18"/>
      <c r="B17" s="10" t="s">
        <v>5</v>
      </c>
      <c r="C17" s="149">
        <v>670.8</v>
      </c>
      <c r="D17" s="150">
        <v>537.4</v>
      </c>
      <c r="E17" s="150">
        <v>508.5</v>
      </c>
      <c r="F17" s="149">
        <v>-24.2</v>
      </c>
      <c r="G17" s="149">
        <v>-5.4</v>
      </c>
    </row>
    <row r="18" spans="1:7" ht="15.75" thickBot="1">
      <c r="A18" s="3"/>
      <c r="B18" s="3"/>
      <c r="C18" s="166"/>
      <c r="D18" s="166"/>
      <c r="E18" s="166"/>
      <c r="F18" s="167"/>
      <c r="G18" s="167"/>
    </row>
    <row r="19" spans="1:7" ht="15">
      <c r="A19" s="2"/>
      <c r="B19" s="2"/>
      <c r="C19" s="167"/>
      <c r="D19" s="167"/>
      <c r="E19" s="167"/>
      <c r="F19" s="168"/>
      <c r="G19" s="168"/>
    </row>
    <row r="20" spans="1:7" ht="15">
      <c r="A20" s="188" t="s">
        <v>98</v>
      </c>
      <c r="B20" s="188"/>
      <c r="C20" s="167"/>
      <c r="D20" s="167"/>
      <c r="E20" s="167"/>
      <c r="F20" s="167"/>
      <c r="G20" s="167"/>
    </row>
    <row r="21" spans="1:7" ht="15">
      <c r="A21" s="2"/>
      <c r="B21" s="4" t="s">
        <v>47</v>
      </c>
      <c r="C21" s="148">
        <v>37</v>
      </c>
      <c r="D21" s="148">
        <v>90.5</v>
      </c>
      <c r="E21" s="148">
        <v>170.9</v>
      </c>
      <c r="F21" s="148">
        <v>155.1</v>
      </c>
      <c r="G21" s="148">
        <v>88.8</v>
      </c>
    </row>
    <row r="22" spans="1:7" ht="15">
      <c r="A22" s="2"/>
      <c r="B22" s="4" t="s">
        <v>151</v>
      </c>
      <c r="C22" s="148">
        <v>0.9</v>
      </c>
      <c r="D22" s="148">
        <v>64.8</v>
      </c>
      <c r="E22" s="148">
        <v>90.6</v>
      </c>
      <c r="F22" s="148">
        <v>9966.7</v>
      </c>
      <c r="G22" s="148">
        <v>39.8</v>
      </c>
    </row>
    <row r="23" spans="1:7" ht="15">
      <c r="A23" s="2"/>
      <c r="B23" s="9" t="s">
        <v>158</v>
      </c>
      <c r="C23" s="148">
        <v>0</v>
      </c>
      <c r="D23" s="148" t="s">
        <v>105</v>
      </c>
      <c r="E23" s="148">
        <v>83.6</v>
      </c>
      <c r="F23" s="148">
        <v>224818.6</v>
      </c>
      <c r="G23" s="148">
        <v>100</v>
      </c>
    </row>
    <row r="24" spans="1:7" ht="15">
      <c r="A24" s="2"/>
      <c r="B24" s="4" t="s">
        <v>40</v>
      </c>
      <c r="C24" s="148">
        <v>77.2</v>
      </c>
      <c r="D24" s="148">
        <v>140.7</v>
      </c>
      <c r="E24" s="148">
        <v>81.9</v>
      </c>
      <c r="F24" s="148">
        <v>6.1</v>
      </c>
      <c r="G24" s="148">
        <v>41.8</v>
      </c>
    </row>
    <row r="25" spans="1:7" ht="15">
      <c r="A25" s="2"/>
      <c r="B25" s="9" t="s">
        <v>156</v>
      </c>
      <c r="C25" s="148">
        <v>62.8</v>
      </c>
      <c r="D25" s="148">
        <v>65.4</v>
      </c>
      <c r="E25" s="148">
        <v>73.3</v>
      </c>
      <c r="F25" s="148">
        <v>16.7</v>
      </c>
      <c r="G25" s="148">
        <v>12.1</v>
      </c>
    </row>
    <row r="26" spans="1:7" ht="15">
      <c r="A26" s="2"/>
      <c r="B26" s="9" t="s">
        <v>38</v>
      </c>
      <c r="C26" s="148">
        <v>8.1</v>
      </c>
      <c r="D26" s="148">
        <v>6.1</v>
      </c>
      <c r="E26" s="148">
        <v>41</v>
      </c>
      <c r="F26" s="148">
        <v>406.2</v>
      </c>
      <c r="G26" s="148">
        <v>572.1</v>
      </c>
    </row>
    <row r="27" spans="1:7" ht="15">
      <c r="A27" s="2"/>
      <c r="B27" s="9" t="s">
        <v>137</v>
      </c>
      <c r="C27" s="148">
        <v>35</v>
      </c>
      <c r="D27" s="148">
        <v>38.6</v>
      </c>
      <c r="E27" s="148">
        <v>40.7</v>
      </c>
      <c r="F27" s="148">
        <v>16.3</v>
      </c>
      <c r="G27" s="148">
        <v>5.4</v>
      </c>
    </row>
    <row r="28" spans="1:7" ht="15">
      <c r="A28" s="18"/>
      <c r="B28" s="4" t="s">
        <v>146</v>
      </c>
      <c r="C28" s="148">
        <v>26.6</v>
      </c>
      <c r="D28" s="148">
        <v>14.8</v>
      </c>
      <c r="E28" s="148">
        <v>37.9</v>
      </c>
      <c r="F28" s="148">
        <v>42.5</v>
      </c>
      <c r="G28" s="148">
        <v>156.1</v>
      </c>
    </row>
    <row r="29" spans="1:7" ht="15">
      <c r="A29" s="2"/>
      <c r="B29" s="4" t="s">
        <v>152</v>
      </c>
      <c r="C29" s="148">
        <v>8</v>
      </c>
      <c r="D29" s="148">
        <v>53.6</v>
      </c>
      <c r="E29" s="148">
        <v>31.8</v>
      </c>
      <c r="F29" s="148">
        <v>297.5</v>
      </c>
      <c r="G29" s="148">
        <v>-40.7</v>
      </c>
    </row>
    <row r="30" spans="1:7" ht="15">
      <c r="A30" s="18"/>
      <c r="B30" s="9" t="s">
        <v>43</v>
      </c>
      <c r="C30" s="148">
        <v>16.6</v>
      </c>
      <c r="D30" s="148">
        <v>29.5</v>
      </c>
      <c r="E30" s="148">
        <v>26.3</v>
      </c>
      <c r="F30" s="148">
        <v>58.4</v>
      </c>
      <c r="G30" s="148">
        <v>-10.8</v>
      </c>
    </row>
    <row r="31" spans="1:7" ht="15">
      <c r="A31" s="18"/>
      <c r="B31" s="9" t="s">
        <v>44</v>
      </c>
      <c r="C31" s="148">
        <v>116.8</v>
      </c>
      <c r="D31" s="148">
        <v>91.3</v>
      </c>
      <c r="E31" s="148">
        <v>144.3</v>
      </c>
      <c r="F31" s="148">
        <v>23.5</v>
      </c>
      <c r="G31" s="148">
        <v>58.1</v>
      </c>
    </row>
    <row r="32" spans="1:7" ht="15">
      <c r="A32" s="18"/>
      <c r="B32" s="10" t="s">
        <v>5</v>
      </c>
      <c r="C32" s="149">
        <v>419</v>
      </c>
      <c r="D32" s="150">
        <v>595.2</v>
      </c>
      <c r="E32" s="150">
        <v>822.2</v>
      </c>
      <c r="F32" s="149">
        <v>96.2</v>
      </c>
      <c r="G32" s="149">
        <v>38.1</v>
      </c>
    </row>
    <row r="33" spans="1:7" ht="15.75" thickBot="1">
      <c r="A33" s="5"/>
      <c r="B33" s="5"/>
      <c r="C33" s="5"/>
      <c r="D33" s="5"/>
      <c r="E33" s="5"/>
      <c r="F33" s="5"/>
      <c r="G33" s="5"/>
    </row>
    <row r="35" spans="1:4" ht="15">
      <c r="A35" s="135" t="s">
        <v>138</v>
      </c>
      <c r="B35" s="135" t="s">
        <v>139</v>
      </c>
      <c r="D35" s="135" t="s">
        <v>140</v>
      </c>
    </row>
  </sheetData>
  <sheetProtection/>
  <mergeCells count="6">
    <mergeCell ref="A7:B7"/>
    <mergeCell ref="A20:B20"/>
    <mergeCell ref="A4:B5"/>
    <mergeCell ref="C4:E4"/>
    <mergeCell ref="F4:G4"/>
    <mergeCell ref="A6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1"/>
  <sheetViews>
    <sheetView zoomScalePageLayoutView="0" workbookViewId="0" topLeftCell="A37">
      <selection activeCell="H60" sqref="H60"/>
    </sheetView>
  </sheetViews>
  <sheetFormatPr defaultColWidth="9.140625" defaultRowHeight="15"/>
  <cols>
    <col min="1" max="1" width="10.140625" style="0" customWidth="1"/>
    <col min="2" max="2" width="9.57421875" style="114" bestFit="1" customWidth="1"/>
    <col min="3" max="5" width="14.28125" style="114" customWidth="1"/>
  </cols>
  <sheetData>
    <row r="2" spans="1:6" ht="15">
      <c r="A2" s="103" t="s">
        <v>99</v>
      </c>
      <c r="B2" s="106"/>
      <c r="C2" s="106"/>
      <c r="D2" s="30"/>
      <c r="E2" s="30"/>
      <c r="F2" s="79"/>
    </row>
    <row r="3" spans="1:6" ht="15.75" thickBot="1">
      <c r="A3" s="11"/>
      <c r="B3" s="107"/>
      <c r="C3" s="107"/>
      <c r="D3" s="108"/>
      <c r="E3" s="108"/>
      <c r="F3" s="79"/>
    </row>
    <row r="4" spans="1:6" ht="15.75" customHeight="1" thickBot="1">
      <c r="A4" s="104" t="s">
        <v>0</v>
      </c>
      <c r="B4" s="198" t="s">
        <v>2</v>
      </c>
      <c r="C4" s="200" t="s">
        <v>33</v>
      </c>
      <c r="D4" s="200"/>
      <c r="E4" s="200"/>
      <c r="F4" s="79"/>
    </row>
    <row r="5" spans="1:6" ht="15.75" thickBot="1">
      <c r="A5" s="105"/>
      <c r="B5" s="199"/>
      <c r="C5" s="109" t="s">
        <v>53</v>
      </c>
      <c r="D5" s="109" t="s">
        <v>54</v>
      </c>
      <c r="E5" s="109" t="s">
        <v>55</v>
      </c>
      <c r="F5" s="79"/>
    </row>
    <row r="6" spans="1:6" ht="15">
      <c r="A6" s="93"/>
      <c r="B6" s="110"/>
      <c r="C6" s="111"/>
      <c r="D6" s="111"/>
      <c r="E6" s="111"/>
      <c r="F6" s="79"/>
    </row>
    <row r="7" spans="1:6" ht="15">
      <c r="A7" s="140">
        <v>2017</v>
      </c>
      <c r="B7" s="94">
        <v>4256.8</v>
      </c>
      <c r="C7" s="94">
        <v>1393.8</v>
      </c>
      <c r="D7" s="94">
        <v>2508.2</v>
      </c>
      <c r="E7" s="94">
        <v>354.5</v>
      </c>
      <c r="F7" s="79"/>
    </row>
    <row r="8" spans="1:6" ht="15">
      <c r="A8" s="27" t="s">
        <v>7</v>
      </c>
      <c r="B8" s="95">
        <v>996.7</v>
      </c>
      <c r="C8" s="95">
        <v>320.4</v>
      </c>
      <c r="D8" s="95">
        <v>591.7</v>
      </c>
      <c r="E8" s="95">
        <v>84.5</v>
      </c>
      <c r="F8" s="79"/>
    </row>
    <row r="9" spans="1:6" ht="15">
      <c r="A9" s="27" t="s">
        <v>8</v>
      </c>
      <c r="B9" s="95">
        <v>1054.1</v>
      </c>
      <c r="C9" s="95">
        <v>337.4</v>
      </c>
      <c r="D9" s="95">
        <v>625.9</v>
      </c>
      <c r="E9" s="95">
        <v>90.8</v>
      </c>
      <c r="F9" s="79"/>
    </row>
    <row r="10" spans="1:6" ht="15">
      <c r="A10" s="27" t="s">
        <v>9</v>
      </c>
      <c r="B10" s="96">
        <v>1147.8</v>
      </c>
      <c r="C10" s="96">
        <v>383.5</v>
      </c>
      <c r="D10" s="96">
        <v>672.9</v>
      </c>
      <c r="E10" s="96">
        <v>91.3</v>
      </c>
      <c r="F10" s="79"/>
    </row>
    <row r="11" spans="1:6" ht="15">
      <c r="A11" s="27" t="s">
        <v>10</v>
      </c>
      <c r="B11" s="96">
        <v>1058.2</v>
      </c>
      <c r="C11" s="96">
        <v>352.5</v>
      </c>
      <c r="D11" s="96">
        <v>617.7</v>
      </c>
      <c r="E11" s="96">
        <v>87.9</v>
      </c>
      <c r="F11" s="79"/>
    </row>
    <row r="12" spans="1:6" ht="15">
      <c r="A12" s="18"/>
      <c r="B12" s="30"/>
      <c r="C12" s="30"/>
      <c r="D12" s="30"/>
      <c r="E12" s="30"/>
      <c r="F12" s="79"/>
    </row>
    <row r="13" spans="1:6" ht="15">
      <c r="A13" s="140">
        <v>2018</v>
      </c>
      <c r="B13" s="89">
        <v>5622.3</v>
      </c>
      <c r="C13" s="89">
        <v>1995.8</v>
      </c>
      <c r="D13" s="89">
        <v>3215.1</v>
      </c>
      <c r="E13" s="89">
        <v>411.5</v>
      </c>
      <c r="F13" s="79"/>
    </row>
    <row r="14" spans="1:6" ht="15">
      <c r="A14" s="27" t="s">
        <v>7</v>
      </c>
      <c r="B14" s="95">
        <v>1041.7</v>
      </c>
      <c r="C14" s="95">
        <v>350.5</v>
      </c>
      <c r="D14" s="95">
        <v>605</v>
      </c>
      <c r="E14" s="95">
        <v>86.2</v>
      </c>
      <c r="F14" s="79"/>
    </row>
    <row r="15" spans="1:6" ht="15">
      <c r="A15" s="27" t="s">
        <v>8</v>
      </c>
      <c r="B15" s="95">
        <v>1437.1</v>
      </c>
      <c r="C15" s="95">
        <v>516</v>
      </c>
      <c r="D15" s="95">
        <v>814.4</v>
      </c>
      <c r="E15" s="95">
        <v>106.8</v>
      </c>
      <c r="F15" s="79"/>
    </row>
    <row r="16" spans="1:6" ht="15">
      <c r="A16" s="27" t="s">
        <v>9</v>
      </c>
      <c r="B16" s="95">
        <v>1496.4</v>
      </c>
      <c r="C16" s="95">
        <v>534.5</v>
      </c>
      <c r="D16" s="95">
        <v>856</v>
      </c>
      <c r="E16" s="95">
        <v>105.9</v>
      </c>
      <c r="F16" s="79"/>
    </row>
    <row r="17" spans="1:6" ht="15">
      <c r="A17" s="27" t="s">
        <v>10</v>
      </c>
      <c r="B17" s="95">
        <v>1647.1</v>
      </c>
      <c r="C17" s="95">
        <v>594.8</v>
      </c>
      <c r="D17" s="95">
        <v>939.7</v>
      </c>
      <c r="E17" s="95">
        <v>112.6</v>
      </c>
      <c r="F17" s="79"/>
    </row>
    <row r="18" spans="1:6" ht="15">
      <c r="A18" s="4"/>
      <c r="B18" s="91"/>
      <c r="C18" s="91"/>
      <c r="D18" s="91"/>
      <c r="E18" s="91"/>
      <c r="F18" s="79"/>
    </row>
    <row r="19" spans="1:6" ht="15">
      <c r="A19" s="4" t="s">
        <v>48</v>
      </c>
      <c r="B19" s="91">
        <v>328.2</v>
      </c>
      <c r="C19" s="91">
        <v>110.8</v>
      </c>
      <c r="D19" s="91">
        <v>189.8</v>
      </c>
      <c r="E19" s="91">
        <v>27.6</v>
      </c>
      <c r="F19" s="79"/>
    </row>
    <row r="20" spans="1:6" ht="17.25">
      <c r="A20" s="4" t="s">
        <v>106</v>
      </c>
      <c r="B20" s="91">
        <v>323.2</v>
      </c>
      <c r="C20" s="91">
        <v>111.2</v>
      </c>
      <c r="D20" s="91">
        <v>185.8</v>
      </c>
      <c r="E20" s="91">
        <v>26.2</v>
      </c>
      <c r="F20" s="79"/>
    </row>
    <row r="21" spans="1:6" ht="17.25">
      <c r="A21" s="4" t="s">
        <v>107</v>
      </c>
      <c r="B21" s="91">
        <v>390.4</v>
      </c>
      <c r="C21" s="91">
        <v>128.6</v>
      </c>
      <c r="D21" s="91">
        <v>229.4</v>
      </c>
      <c r="E21" s="91">
        <v>32.4</v>
      </c>
      <c r="F21" s="79"/>
    </row>
    <row r="22" spans="1:6" ht="17.25">
      <c r="A22" s="4" t="s">
        <v>108</v>
      </c>
      <c r="B22" s="91">
        <v>413.2</v>
      </c>
      <c r="C22" s="91">
        <v>144.8</v>
      </c>
      <c r="D22" s="91">
        <v>236.5</v>
      </c>
      <c r="E22" s="91">
        <v>31.9</v>
      </c>
      <c r="F22" s="79"/>
    </row>
    <row r="23" spans="1:6" ht="17.25">
      <c r="A23" s="4" t="s">
        <v>109</v>
      </c>
      <c r="B23" s="91">
        <v>481.6</v>
      </c>
      <c r="C23" s="91">
        <v>170.5</v>
      </c>
      <c r="D23" s="91">
        <v>273.8</v>
      </c>
      <c r="E23" s="91">
        <v>37.3</v>
      </c>
      <c r="F23" s="79"/>
    </row>
    <row r="24" spans="1:6" ht="15">
      <c r="A24" s="4" t="s">
        <v>76</v>
      </c>
      <c r="B24" s="91">
        <v>542.3</v>
      </c>
      <c r="C24" s="91">
        <v>200.6</v>
      </c>
      <c r="D24" s="91">
        <v>304.1</v>
      </c>
      <c r="E24" s="91">
        <v>37.6</v>
      </c>
      <c r="F24" s="79"/>
    </row>
    <row r="25" spans="1:6" ht="15">
      <c r="A25" s="4" t="s">
        <v>74</v>
      </c>
      <c r="B25" s="91">
        <v>474.3</v>
      </c>
      <c r="C25" s="91">
        <v>172</v>
      </c>
      <c r="D25" s="91">
        <v>269.4</v>
      </c>
      <c r="E25" s="91">
        <v>32.9</v>
      </c>
      <c r="F25" s="79"/>
    </row>
    <row r="26" spans="1:6" ht="15">
      <c r="A26" s="4" t="s">
        <v>56</v>
      </c>
      <c r="B26" s="91">
        <v>479.1</v>
      </c>
      <c r="C26" s="91">
        <v>165.5</v>
      </c>
      <c r="D26" s="91">
        <v>277.1</v>
      </c>
      <c r="E26" s="91">
        <v>36.5</v>
      </c>
      <c r="F26" s="79"/>
    </row>
    <row r="27" spans="1:6" ht="15">
      <c r="A27" s="4" t="s">
        <v>87</v>
      </c>
      <c r="B27" s="91">
        <v>543</v>
      </c>
      <c r="C27" s="91">
        <v>197</v>
      </c>
      <c r="D27" s="91">
        <v>309.5</v>
      </c>
      <c r="E27" s="91">
        <v>36.5</v>
      </c>
      <c r="F27" s="79"/>
    </row>
    <row r="28" spans="1:6" ht="15">
      <c r="A28" s="4" t="s">
        <v>57</v>
      </c>
      <c r="B28" s="91">
        <v>551.4</v>
      </c>
      <c r="C28" s="91">
        <v>195.1</v>
      </c>
      <c r="D28" s="91">
        <v>318.6</v>
      </c>
      <c r="E28" s="91">
        <v>37.7</v>
      </c>
      <c r="F28" s="79"/>
    </row>
    <row r="29" spans="1:6" ht="15">
      <c r="A29" s="4" t="s">
        <v>45</v>
      </c>
      <c r="B29" s="91">
        <v>536.6</v>
      </c>
      <c r="C29" s="91">
        <v>195.1</v>
      </c>
      <c r="D29" s="91">
        <v>304.1</v>
      </c>
      <c r="E29" s="91">
        <v>37.4</v>
      </c>
      <c r="F29" s="79"/>
    </row>
    <row r="30" spans="1:6" ht="15">
      <c r="A30" s="4" t="s">
        <v>46</v>
      </c>
      <c r="B30" s="91">
        <v>559.1</v>
      </c>
      <c r="C30" s="91">
        <v>204.6</v>
      </c>
      <c r="D30" s="91">
        <v>317</v>
      </c>
      <c r="E30" s="91">
        <v>37.5</v>
      </c>
      <c r="F30" s="79"/>
    </row>
    <row r="32" spans="1:5" ht="15">
      <c r="A32" s="140">
        <v>2019</v>
      </c>
      <c r="B32" s="22">
        <v>6957</v>
      </c>
      <c r="C32" s="22">
        <v>2450.5</v>
      </c>
      <c r="D32" s="22">
        <v>4085.5</v>
      </c>
      <c r="E32" s="22">
        <v>421</v>
      </c>
    </row>
    <row r="33" spans="1:5" ht="15">
      <c r="A33" s="27" t="s">
        <v>7</v>
      </c>
      <c r="B33" s="90">
        <v>1231.1</v>
      </c>
      <c r="C33" s="90">
        <v>423</v>
      </c>
      <c r="D33" s="90">
        <v>713.8</v>
      </c>
      <c r="E33" s="90">
        <v>94.3</v>
      </c>
    </row>
    <row r="34" spans="1:5" ht="15">
      <c r="A34" s="27" t="s">
        <v>8</v>
      </c>
      <c r="B34" s="90">
        <v>1589.5</v>
      </c>
      <c r="C34" s="90">
        <v>517.4</v>
      </c>
      <c r="D34" s="90">
        <v>961.4</v>
      </c>
      <c r="E34" s="90">
        <v>110.7</v>
      </c>
    </row>
    <row r="35" spans="1:5" ht="15">
      <c r="A35" s="27" t="s">
        <v>9</v>
      </c>
      <c r="B35" s="90">
        <v>1257.3</v>
      </c>
      <c r="C35" s="90">
        <v>416.3</v>
      </c>
      <c r="D35" s="90">
        <v>742.3</v>
      </c>
      <c r="E35" s="90">
        <v>98.7</v>
      </c>
    </row>
    <row r="36" spans="1:5" ht="15">
      <c r="A36" s="27" t="s">
        <v>10</v>
      </c>
      <c r="B36" s="90">
        <v>2879.1</v>
      </c>
      <c r="C36" s="90">
        <v>1093.8</v>
      </c>
      <c r="D36" s="90">
        <v>1668</v>
      </c>
      <c r="E36" s="90">
        <v>117.3</v>
      </c>
    </row>
    <row r="37" spans="1:5" ht="15">
      <c r="A37" s="28"/>
      <c r="B37" s="90"/>
      <c r="C37" s="90"/>
      <c r="D37" s="90"/>
      <c r="E37" s="90"/>
    </row>
    <row r="38" spans="1:5" ht="15">
      <c r="A38" s="28" t="s">
        <v>48</v>
      </c>
      <c r="B38" s="90">
        <v>484.1</v>
      </c>
      <c r="C38" s="90">
        <v>170.7</v>
      </c>
      <c r="D38" s="90">
        <v>278.3</v>
      </c>
      <c r="E38" s="90">
        <v>35.1</v>
      </c>
    </row>
    <row r="39" spans="1:5" ht="15">
      <c r="A39" s="28" t="s">
        <v>49</v>
      </c>
      <c r="B39" s="90">
        <v>337</v>
      </c>
      <c r="C39" s="90">
        <v>114.4</v>
      </c>
      <c r="D39" s="90">
        <v>196.6</v>
      </c>
      <c r="E39" s="90">
        <v>26</v>
      </c>
    </row>
    <row r="40" spans="1:5" ht="15">
      <c r="A40" s="28" t="s">
        <v>50</v>
      </c>
      <c r="B40" s="90">
        <v>410</v>
      </c>
      <c r="C40" s="90">
        <v>137.9</v>
      </c>
      <c r="D40" s="90">
        <v>238.9</v>
      </c>
      <c r="E40" s="90">
        <v>33.2</v>
      </c>
    </row>
    <row r="41" spans="1:5" ht="15">
      <c r="A41" s="28" t="s">
        <v>51</v>
      </c>
      <c r="B41" s="90">
        <v>421.5</v>
      </c>
      <c r="C41" s="90">
        <v>138</v>
      </c>
      <c r="D41" s="90">
        <v>246.3</v>
      </c>
      <c r="E41" s="90">
        <v>37.2</v>
      </c>
    </row>
    <row r="42" spans="1:5" ht="15">
      <c r="A42" s="28" t="s">
        <v>52</v>
      </c>
      <c r="B42" s="90">
        <v>572.6</v>
      </c>
      <c r="C42" s="90">
        <v>179.7</v>
      </c>
      <c r="D42" s="90">
        <v>353.4</v>
      </c>
      <c r="E42" s="90">
        <v>39.5</v>
      </c>
    </row>
    <row r="43" spans="1:5" ht="15">
      <c r="A43" s="28" t="s">
        <v>73</v>
      </c>
      <c r="B43" s="90">
        <v>595.4</v>
      </c>
      <c r="C43" s="90">
        <v>199.7</v>
      </c>
      <c r="D43" s="90">
        <v>361.7</v>
      </c>
      <c r="E43" s="90">
        <v>34</v>
      </c>
    </row>
    <row r="44" spans="1:5" ht="15">
      <c r="A44" s="28" t="s">
        <v>74</v>
      </c>
      <c r="B44" s="90">
        <v>419</v>
      </c>
      <c r="C44" s="90">
        <v>131.6</v>
      </c>
      <c r="D44" s="90">
        <v>252.7</v>
      </c>
      <c r="E44" s="90">
        <v>34.7</v>
      </c>
    </row>
    <row r="45" spans="1:5" ht="15">
      <c r="A45" s="28" t="s">
        <v>56</v>
      </c>
      <c r="B45" s="90">
        <v>405.3</v>
      </c>
      <c r="C45" s="90">
        <v>135.6</v>
      </c>
      <c r="D45" s="90">
        <v>237.1</v>
      </c>
      <c r="E45" s="90">
        <v>32.6</v>
      </c>
    </row>
    <row r="46" spans="1:5" ht="15">
      <c r="A46" s="28" t="s">
        <v>87</v>
      </c>
      <c r="B46" s="90">
        <v>433</v>
      </c>
      <c r="C46" s="90">
        <v>149.1</v>
      </c>
      <c r="D46" s="90">
        <v>252.5</v>
      </c>
      <c r="E46" s="90">
        <v>31.4</v>
      </c>
    </row>
    <row r="47" spans="1:5" ht="15">
      <c r="A47" s="28" t="s">
        <v>57</v>
      </c>
      <c r="B47" s="90">
        <v>725.4</v>
      </c>
      <c r="C47" s="90">
        <v>269.8</v>
      </c>
      <c r="D47" s="90">
        <v>418.8</v>
      </c>
      <c r="E47" s="90">
        <v>36.8</v>
      </c>
    </row>
    <row r="48" spans="1:5" ht="15">
      <c r="A48" s="28" t="s">
        <v>72</v>
      </c>
      <c r="B48" s="125">
        <v>973.2</v>
      </c>
      <c r="C48" s="90">
        <v>364.9</v>
      </c>
      <c r="D48" s="90">
        <v>569.6</v>
      </c>
      <c r="E48" s="90">
        <v>38.7</v>
      </c>
    </row>
    <row r="49" spans="1:5" ht="15">
      <c r="A49" s="28" t="s">
        <v>143</v>
      </c>
      <c r="B49" s="90">
        <v>1180.5</v>
      </c>
      <c r="C49" s="90">
        <v>459.1</v>
      </c>
      <c r="D49" s="90">
        <v>679.6</v>
      </c>
      <c r="E49" s="90">
        <v>41.8</v>
      </c>
    </row>
    <row r="50" spans="1:5" ht="15">
      <c r="A50" s="28"/>
      <c r="B50" s="90"/>
      <c r="C50" s="90"/>
      <c r="D50" s="90"/>
      <c r="E50" s="90"/>
    </row>
    <row r="51" spans="1:5" ht="15">
      <c r="A51" s="85" t="s">
        <v>136</v>
      </c>
      <c r="B51" s="22">
        <v>3623</v>
      </c>
      <c r="C51" s="22">
        <v>1201.2</v>
      </c>
      <c r="D51" s="22">
        <v>2181.5</v>
      </c>
      <c r="E51" s="22">
        <v>240.3</v>
      </c>
    </row>
    <row r="52" spans="1:5" ht="15">
      <c r="A52" s="28" t="s">
        <v>147</v>
      </c>
      <c r="B52" s="90">
        <v>608.8</v>
      </c>
      <c r="C52" s="90">
        <v>169.9</v>
      </c>
      <c r="D52" s="90">
        <v>396.8</v>
      </c>
      <c r="E52" s="90">
        <v>42.1</v>
      </c>
    </row>
    <row r="53" spans="1:5" ht="15">
      <c r="A53" s="28" t="s">
        <v>149</v>
      </c>
      <c r="B53" s="114">
        <v>389.5</v>
      </c>
      <c r="C53" s="114">
        <v>126.6</v>
      </c>
      <c r="D53" s="114">
        <v>238.9</v>
      </c>
      <c r="E53" s="114">
        <v>24</v>
      </c>
    </row>
    <row r="54" spans="1:5" ht="15">
      <c r="A54" s="28" t="s">
        <v>150</v>
      </c>
      <c r="B54" s="114">
        <v>353.3</v>
      </c>
      <c r="C54" s="114">
        <v>79.1</v>
      </c>
      <c r="D54" s="114">
        <v>244</v>
      </c>
      <c r="E54" s="114">
        <v>30.2</v>
      </c>
    </row>
    <row r="55" spans="1:5" ht="15">
      <c r="A55" s="126" t="s">
        <v>51</v>
      </c>
      <c r="B55" s="114">
        <v>416.4</v>
      </c>
      <c r="C55" s="114">
        <v>140.7</v>
      </c>
      <c r="D55" s="114">
        <v>246.2</v>
      </c>
      <c r="E55" s="114">
        <v>29.5</v>
      </c>
    </row>
    <row r="56" spans="1:5" ht="15">
      <c r="A56" s="126" t="s">
        <v>52</v>
      </c>
      <c r="B56" s="114">
        <v>437.6</v>
      </c>
      <c r="C56" s="114">
        <v>146.1</v>
      </c>
      <c r="D56" s="114">
        <v>255.9</v>
      </c>
      <c r="E56" s="114">
        <v>35.6</v>
      </c>
    </row>
    <row r="57" spans="1:5" ht="15">
      <c r="A57" s="126" t="s">
        <v>73</v>
      </c>
      <c r="B57" s="141">
        <v>595.2</v>
      </c>
      <c r="C57" s="141">
        <v>224</v>
      </c>
      <c r="D57" s="141">
        <v>334.8</v>
      </c>
      <c r="E57" s="141">
        <v>36.4</v>
      </c>
    </row>
    <row r="58" spans="1:5" ht="15">
      <c r="A58" s="126" t="s">
        <v>154</v>
      </c>
      <c r="B58" s="141">
        <v>822.2</v>
      </c>
      <c r="C58" s="141">
        <v>314.8</v>
      </c>
      <c r="D58" s="141">
        <v>464.9</v>
      </c>
      <c r="E58" s="141">
        <v>42.5</v>
      </c>
    </row>
    <row r="59" spans="1:5" ht="15.75" thickBot="1">
      <c r="A59" s="3"/>
      <c r="B59" s="113"/>
      <c r="C59" s="108"/>
      <c r="D59" s="108"/>
      <c r="E59" s="108"/>
    </row>
    <row r="61" spans="1:4" ht="15">
      <c r="A61" s="135" t="s">
        <v>138</v>
      </c>
      <c r="B61" s="135" t="s">
        <v>139</v>
      </c>
      <c r="C61"/>
      <c r="D61" s="135" t="s">
        <v>140</v>
      </c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31">
      <selection activeCell="P51" sqref="P51"/>
    </sheetView>
  </sheetViews>
  <sheetFormatPr defaultColWidth="9.140625" defaultRowHeight="15"/>
  <cols>
    <col min="1" max="1" width="14.00390625" style="0" customWidth="1"/>
    <col min="2" max="5" width="10.00390625" style="0" customWidth="1"/>
    <col min="6" max="6" width="2.421875" style="0" customWidth="1"/>
    <col min="7" max="10" width="10.00390625" style="0" customWidth="1"/>
  </cols>
  <sheetData>
    <row r="2" ht="15">
      <c r="A2" s="38" t="s">
        <v>100</v>
      </c>
    </row>
    <row r="4" spans="1:10" ht="15">
      <c r="A4" s="201" t="s">
        <v>0</v>
      </c>
      <c r="B4" s="204" t="s">
        <v>33</v>
      </c>
      <c r="C4" s="204"/>
      <c r="D4" s="204"/>
      <c r="E4" s="204"/>
      <c r="F4" s="204"/>
      <c r="G4" s="204"/>
      <c r="H4" s="204"/>
      <c r="I4" s="204"/>
      <c r="J4" s="204"/>
    </row>
    <row r="5" spans="1:10" ht="15">
      <c r="A5" s="202"/>
      <c r="B5" s="204" t="s">
        <v>77</v>
      </c>
      <c r="C5" s="204"/>
      <c r="D5" s="204"/>
      <c r="E5" s="204"/>
      <c r="F5" s="51"/>
      <c r="G5" s="204" t="s">
        <v>2</v>
      </c>
      <c r="H5" s="204"/>
      <c r="I5" s="204"/>
      <c r="J5" s="204"/>
    </row>
    <row r="6" spans="1:10" ht="15">
      <c r="A6" s="203"/>
      <c r="B6" s="53" t="s">
        <v>78</v>
      </c>
      <c r="C6" s="53" t="s">
        <v>79</v>
      </c>
      <c r="D6" s="53" t="s">
        <v>80</v>
      </c>
      <c r="E6" s="53" t="s">
        <v>44</v>
      </c>
      <c r="F6" s="52"/>
      <c r="G6" s="53" t="s">
        <v>78</v>
      </c>
      <c r="H6" s="53" t="s">
        <v>79</v>
      </c>
      <c r="I6" s="53" t="s">
        <v>80</v>
      </c>
      <c r="J6" s="53" t="s">
        <v>44</v>
      </c>
    </row>
    <row r="7" spans="1:10" ht="15">
      <c r="A7" s="27"/>
      <c r="B7" s="95"/>
      <c r="C7" s="95"/>
      <c r="D7" s="95"/>
      <c r="E7" s="95"/>
      <c r="F7" s="27"/>
      <c r="G7" s="95"/>
      <c r="H7" s="95"/>
      <c r="I7" s="95"/>
      <c r="J7" s="95"/>
    </row>
    <row r="8" spans="1:10" ht="15">
      <c r="A8" s="32">
        <v>2017</v>
      </c>
      <c r="B8" s="34">
        <f>SUM(B9:B12)</f>
        <v>345.1226240700008</v>
      </c>
      <c r="C8" s="34">
        <f aca="true" t="shared" si="0" ref="C8:J8">SUM(C9:C12)</f>
        <v>7345.876957279999</v>
      </c>
      <c r="D8" s="34">
        <f t="shared" si="0"/>
        <v>20.388098719999988</v>
      </c>
      <c r="E8" s="34">
        <f t="shared" si="0"/>
        <v>0.17955858</v>
      </c>
      <c r="F8" s="34"/>
      <c r="G8" s="34">
        <f t="shared" si="0"/>
        <v>986.2161760000001</v>
      </c>
      <c r="H8" s="34">
        <f t="shared" si="0"/>
        <v>3060.8273280000003</v>
      </c>
      <c r="I8" s="34">
        <f t="shared" si="0"/>
        <v>209.461847</v>
      </c>
      <c r="J8" s="34">
        <f t="shared" si="0"/>
        <v>0.325052</v>
      </c>
    </row>
    <row r="9" spans="1:10" ht="15">
      <c r="A9" s="27" t="s">
        <v>7</v>
      </c>
      <c r="B9" s="95">
        <v>35.654525389999996</v>
      </c>
      <c r="C9" s="95">
        <v>1933.859011749999</v>
      </c>
      <c r="D9" s="95">
        <v>4.091027169999996</v>
      </c>
      <c r="E9" s="95">
        <v>0.17576602</v>
      </c>
      <c r="F9" s="27"/>
      <c r="G9" s="95">
        <v>313.2815</v>
      </c>
      <c r="H9" s="95">
        <v>625.58713</v>
      </c>
      <c r="I9" s="95">
        <v>57.78823200000001</v>
      </c>
      <c r="J9" s="95">
        <v>0.042091</v>
      </c>
    </row>
    <row r="10" spans="1:10" ht="15">
      <c r="A10" s="27" t="s">
        <v>8</v>
      </c>
      <c r="B10" s="95">
        <v>48.82143607000006</v>
      </c>
      <c r="C10" s="95">
        <v>1797.0012485000002</v>
      </c>
      <c r="D10" s="95">
        <v>4.211505199999999</v>
      </c>
      <c r="E10" s="95">
        <v>0</v>
      </c>
      <c r="F10" s="27"/>
      <c r="G10" s="95">
        <v>236.34134799999998</v>
      </c>
      <c r="H10" s="95">
        <v>767.445961</v>
      </c>
      <c r="I10" s="95">
        <v>50.204087</v>
      </c>
      <c r="J10" s="95">
        <v>0.121472</v>
      </c>
    </row>
    <row r="11" spans="1:10" ht="15">
      <c r="A11" s="27" t="s">
        <v>9</v>
      </c>
      <c r="B11" s="96">
        <v>42.34727951000008</v>
      </c>
      <c r="C11" s="96">
        <v>1716.0453692500002</v>
      </c>
      <c r="D11" s="96">
        <v>5.691691639999996</v>
      </c>
      <c r="E11" s="96">
        <v>0.0018647599999999998</v>
      </c>
      <c r="F11" s="27"/>
      <c r="G11" s="96">
        <v>285.242316</v>
      </c>
      <c r="H11" s="96">
        <v>814.123095</v>
      </c>
      <c r="I11" s="96">
        <v>48.338367000000005</v>
      </c>
      <c r="J11" s="96">
        <v>0.076697</v>
      </c>
    </row>
    <row r="12" spans="1:10" ht="15">
      <c r="A12" s="27" t="s">
        <v>10</v>
      </c>
      <c r="B12" s="96">
        <v>218.29938310000065</v>
      </c>
      <c r="C12" s="96">
        <v>1898.9713277800006</v>
      </c>
      <c r="D12" s="96">
        <v>6.39387471</v>
      </c>
      <c r="E12" s="96">
        <v>0.0019278</v>
      </c>
      <c r="F12" s="27"/>
      <c r="G12" s="96">
        <v>151.35101200000003</v>
      </c>
      <c r="H12" s="96">
        <v>853.671142</v>
      </c>
      <c r="I12" s="96">
        <v>53.13116099999999</v>
      </c>
      <c r="J12" s="96">
        <v>0.084792</v>
      </c>
    </row>
    <row r="13" spans="1:10" ht="15">
      <c r="A13" s="27"/>
      <c r="B13" s="95"/>
      <c r="C13" s="95"/>
      <c r="D13" s="95"/>
      <c r="E13" s="95"/>
      <c r="F13" s="27"/>
      <c r="G13" s="95"/>
      <c r="H13" s="95"/>
      <c r="I13" s="95"/>
      <c r="J13" s="95"/>
    </row>
    <row r="14" spans="1:10" ht="15">
      <c r="A14" s="32">
        <v>2018</v>
      </c>
      <c r="B14" s="34">
        <f aca="true" t="shared" si="1" ref="B14:J14">SUM(B15:B18)</f>
        <v>227.90973372000047</v>
      </c>
      <c r="C14" s="34">
        <f t="shared" si="1"/>
        <v>8623.951031870001</v>
      </c>
      <c r="D14" s="34">
        <f t="shared" si="1"/>
        <v>19.994162309999997</v>
      </c>
      <c r="E14" s="34">
        <f t="shared" si="1"/>
        <v>0.00169</v>
      </c>
      <c r="F14" s="34"/>
      <c r="G14" s="34">
        <f t="shared" si="1"/>
        <v>783.039881</v>
      </c>
      <c r="H14" s="34">
        <f t="shared" si="1"/>
        <v>4613.654839000001</v>
      </c>
      <c r="I14" s="34">
        <f t="shared" si="1"/>
        <v>223.676292</v>
      </c>
      <c r="J14" s="34">
        <f t="shared" si="1"/>
        <v>2.022507</v>
      </c>
    </row>
    <row r="15" spans="1:10" ht="15">
      <c r="A15" s="27" t="s">
        <v>7</v>
      </c>
      <c r="B15" s="95">
        <v>39.469602</v>
      </c>
      <c r="C15" s="95">
        <v>2109.8945511700013</v>
      </c>
      <c r="D15" s="95">
        <v>4.373316</v>
      </c>
      <c r="E15" s="95">
        <v>0.00169</v>
      </c>
      <c r="F15" s="27"/>
      <c r="G15" s="95">
        <v>143.340658</v>
      </c>
      <c r="H15" s="95">
        <v>844.857511</v>
      </c>
      <c r="I15" s="95">
        <v>53.30018</v>
      </c>
      <c r="J15" s="95">
        <v>0.32229399999999997</v>
      </c>
    </row>
    <row r="16" spans="1:10" ht="15">
      <c r="A16" s="27" t="s">
        <v>8</v>
      </c>
      <c r="B16" s="95">
        <v>36.83820161000003</v>
      </c>
      <c r="C16" s="95">
        <v>1982.4702347800012</v>
      </c>
      <c r="D16" s="95">
        <v>4.073917660000003</v>
      </c>
      <c r="E16" s="95">
        <v>0</v>
      </c>
      <c r="F16" s="27"/>
      <c r="G16" s="95">
        <v>198.966061</v>
      </c>
      <c r="H16" s="95">
        <v>1185.0526750000001</v>
      </c>
      <c r="I16" s="95">
        <v>51.767880000000005</v>
      </c>
      <c r="J16" s="95">
        <v>1.289733</v>
      </c>
    </row>
    <row r="17" spans="1:10" ht="15">
      <c r="A17" s="27" t="s">
        <v>9</v>
      </c>
      <c r="B17" s="95">
        <v>83.1831297500002</v>
      </c>
      <c r="C17" s="95">
        <v>2157.275625379999</v>
      </c>
      <c r="D17" s="95">
        <v>6.867310789999994</v>
      </c>
      <c r="E17" s="95">
        <v>0</v>
      </c>
      <c r="F17" s="27"/>
      <c r="G17" s="95">
        <v>193.401588</v>
      </c>
      <c r="H17" s="95">
        <v>1240.466621</v>
      </c>
      <c r="I17" s="95">
        <v>62.214268000000004</v>
      </c>
      <c r="J17" s="95">
        <v>0.29948800000000003</v>
      </c>
    </row>
    <row r="18" spans="1:10" ht="15">
      <c r="A18" s="27" t="s">
        <v>10</v>
      </c>
      <c r="B18" s="95">
        <v>68.41880036000022</v>
      </c>
      <c r="C18" s="95">
        <v>2374.31062054</v>
      </c>
      <c r="D18" s="95">
        <v>4.6796178600000005</v>
      </c>
      <c r="E18" s="95">
        <v>0</v>
      </c>
      <c r="F18" s="27"/>
      <c r="G18" s="95">
        <v>247.33157400000002</v>
      </c>
      <c r="H18" s="95">
        <v>1343.2780320000002</v>
      </c>
      <c r="I18" s="95">
        <v>56.393964</v>
      </c>
      <c r="J18" s="95">
        <v>0.11099200000000001</v>
      </c>
    </row>
    <row r="19" spans="1:10" ht="15">
      <c r="A19" s="27"/>
      <c r="B19" s="95"/>
      <c r="C19" s="95"/>
      <c r="D19" s="95"/>
      <c r="E19" s="95"/>
      <c r="F19" s="27"/>
      <c r="G19" s="95"/>
      <c r="H19" s="95"/>
      <c r="I19" s="95"/>
      <c r="J19" s="95"/>
    </row>
    <row r="20" spans="1:10" ht="15">
      <c r="A20" s="28" t="s">
        <v>81</v>
      </c>
      <c r="B20" s="112">
        <v>13.369602</v>
      </c>
      <c r="C20" s="112">
        <v>734.8460578100012</v>
      </c>
      <c r="D20" s="112">
        <v>1.573316</v>
      </c>
      <c r="E20" s="112">
        <v>0.00169</v>
      </c>
      <c r="F20" s="28"/>
      <c r="G20" s="112">
        <v>45.140658</v>
      </c>
      <c r="H20" s="112">
        <v>261.557511</v>
      </c>
      <c r="I20" s="112">
        <v>21.20018</v>
      </c>
      <c r="J20" s="112">
        <v>0.296073</v>
      </c>
    </row>
    <row r="21" spans="1:10" ht="15">
      <c r="A21" s="28" t="s">
        <v>82</v>
      </c>
      <c r="B21" s="112">
        <v>12</v>
      </c>
      <c r="C21" s="112">
        <v>636.3</v>
      </c>
      <c r="D21" s="112">
        <v>1.1</v>
      </c>
      <c r="E21" s="112">
        <v>0</v>
      </c>
      <c r="F21" s="28"/>
      <c r="G21" s="112">
        <v>43.1</v>
      </c>
      <c r="H21" s="112">
        <v>265.2</v>
      </c>
      <c r="I21" s="112">
        <v>14.9</v>
      </c>
      <c r="J21" s="112">
        <v>0.005753</v>
      </c>
    </row>
    <row r="22" spans="1:10" ht="17.25">
      <c r="A22" s="28" t="s">
        <v>86</v>
      </c>
      <c r="B22" s="112">
        <v>14.1</v>
      </c>
      <c r="C22" s="112">
        <v>738.7484933600002</v>
      </c>
      <c r="D22" s="112">
        <v>1.7</v>
      </c>
      <c r="E22" s="112">
        <v>0</v>
      </c>
      <c r="F22" s="28"/>
      <c r="G22" s="112">
        <v>55.1</v>
      </c>
      <c r="H22" s="112">
        <v>318.1</v>
      </c>
      <c r="I22" s="112">
        <v>17.2</v>
      </c>
      <c r="J22" s="112">
        <v>0.020468</v>
      </c>
    </row>
    <row r="23" spans="1:10" ht="15">
      <c r="A23" s="28" t="s">
        <v>83</v>
      </c>
      <c r="B23" s="112">
        <v>18.489509250000022</v>
      </c>
      <c r="C23" s="112">
        <v>583.8033487499996</v>
      </c>
      <c r="D23" s="112">
        <v>1.4063168700000004</v>
      </c>
      <c r="E23" s="112">
        <v>0</v>
      </c>
      <c r="F23" s="28"/>
      <c r="G23" s="112">
        <v>62.84645</v>
      </c>
      <c r="H23" s="112">
        <v>332.571619</v>
      </c>
      <c r="I23" s="112">
        <v>17.788909</v>
      </c>
      <c r="J23" s="112">
        <v>0.01485</v>
      </c>
    </row>
    <row r="24" spans="1:10" ht="15">
      <c r="A24" s="28" t="s">
        <v>52</v>
      </c>
      <c r="B24" s="112">
        <v>9.871160710000014</v>
      </c>
      <c r="C24" s="112">
        <v>711.0680070800007</v>
      </c>
      <c r="D24" s="112">
        <v>1.2994236100000032</v>
      </c>
      <c r="E24" s="112">
        <v>0</v>
      </c>
      <c r="F24" s="28"/>
      <c r="G24" s="112">
        <v>89.244519</v>
      </c>
      <c r="H24" s="112">
        <v>374.516752</v>
      </c>
      <c r="I24" s="112">
        <v>17.773347</v>
      </c>
      <c r="J24" s="112">
        <v>0.018588</v>
      </c>
    </row>
    <row r="25" spans="1:10" ht="15">
      <c r="A25" s="28" t="s">
        <v>73</v>
      </c>
      <c r="B25" s="112">
        <v>8.47753164999999</v>
      </c>
      <c r="C25" s="112">
        <v>687.5988789500008</v>
      </c>
      <c r="D25" s="112">
        <v>1.3681771799999993</v>
      </c>
      <c r="E25" s="112">
        <v>0</v>
      </c>
      <c r="F25" s="28"/>
      <c r="G25" s="112">
        <v>46.875092</v>
      </c>
      <c r="H25" s="112">
        <v>477.964304</v>
      </c>
      <c r="I25" s="112">
        <v>16.205624</v>
      </c>
      <c r="J25" s="112">
        <v>1.256295</v>
      </c>
    </row>
    <row r="26" spans="1:10" ht="15">
      <c r="A26" s="28" t="s">
        <v>74</v>
      </c>
      <c r="B26" s="112">
        <v>36.76549257000008</v>
      </c>
      <c r="C26" s="112">
        <v>801.4865325699999</v>
      </c>
      <c r="D26" s="112">
        <v>2.7798725799999984</v>
      </c>
      <c r="E26" s="112">
        <v>0</v>
      </c>
      <c r="F26" s="28"/>
      <c r="G26" s="112">
        <v>49.079396</v>
      </c>
      <c r="H26" s="112">
        <v>404.506332</v>
      </c>
      <c r="I26" s="112">
        <v>20.726923</v>
      </c>
      <c r="J26" s="112">
        <v>0.027651000000000002</v>
      </c>
    </row>
    <row r="27" spans="1:10" ht="15">
      <c r="A27" s="28" t="s">
        <v>56</v>
      </c>
      <c r="B27" s="112">
        <v>13.176138590000042</v>
      </c>
      <c r="C27" s="112">
        <v>746.8799857499993</v>
      </c>
      <c r="D27" s="112">
        <v>2.1679884499999966</v>
      </c>
      <c r="E27" s="112">
        <v>0</v>
      </c>
      <c r="F27" s="28"/>
      <c r="G27" s="112">
        <v>61.365429</v>
      </c>
      <c r="H27" s="112">
        <v>396.346083</v>
      </c>
      <c r="I27" s="112">
        <v>21.354872</v>
      </c>
      <c r="J27" s="112">
        <v>0.007868</v>
      </c>
    </row>
    <row r="28" spans="1:10" ht="15">
      <c r="A28" s="28" t="s">
        <v>84</v>
      </c>
      <c r="B28" s="112">
        <v>33.24149859000009</v>
      </c>
      <c r="C28" s="112">
        <v>608.9091070599997</v>
      </c>
      <c r="D28" s="112">
        <v>1.9194497599999996</v>
      </c>
      <c r="E28" s="112">
        <v>0</v>
      </c>
      <c r="F28" s="28"/>
      <c r="G28" s="112">
        <v>82.956763</v>
      </c>
      <c r="H28" s="112">
        <v>439.614206</v>
      </c>
      <c r="I28" s="112">
        <v>20.132473</v>
      </c>
      <c r="J28" s="112">
        <v>0.263969</v>
      </c>
    </row>
    <row r="29" spans="1:10" ht="15">
      <c r="A29" s="28" t="s">
        <v>57</v>
      </c>
      <c r="B29" s="112">
        <v>20.060468020000002</v>
      </c>
      <c r="C29" s="112">
        <v>833.6817706899994</v>
      </c>
      <c r="D29" s="112">
        <v>1.6504230700000004</v>
      </c>
      <c r="E29" s="112">
        <v>0</v>
      </c>
      <c r="F29" s="28"/>
      <c r="G29" s="112">
        <v>104.466796</v>
      </c>
      <c r="H29" s="112">
        <v>427.921508</v>
      </c>
      <c r="I29" s="112">
        <v>19.007553</v>
      </c>
      <c r="J29" s="112">
        <v>0.047955</v>
      </c>
    </row>
    <row r="30" spans="1:10" ht="15">
      <c r="A30" s="28" t="s">
        <v>45</v>
      </c>
      <c r="B30" s="112">
        <v>36.59525319000027</v>
      </c>
      <c r="C30" s="112">
        <v>733.2079114699997</v>
      </c>
      <c r="D30" s="112">
        <v>1.309159860000002</v>
      </c>
      <c r="E30" s="112">
        <v>0</v>
      </c>
      <c r="F30" s="28"/>
      <c r="G30" s="112">
        <v>82.515886</v>
      </c>
      <c r="H30" s="112">
        <v>434.603173</v>
      </c>
      <c r="I30" s="112">
        <v>19.418256</v>
      </c>
      <c r="J30" s="112">
        <v>0.060921</v>
      </c>
    </row>
    <row r="31" spans="1:10" ht="15">
      <c r="A31" s="28" t="s">
        <v>46</v>
      </c>
      <c r="B31" s="112">
        <v>11.763079149999951</v>
      </c>
      <c r="C31" s="112">
        <v>807.4209383800007</v>
      </c>
      <c r="D31" s="112">
        <v>1.7200349299999984</v>
      </c>
      <c r="E31" s="112">
        <v>0</v>
      </c>
      <c r="F31" s="28"/>
      <c r="G31" s="112">
        <v>60.348892</v>
      </c>
      <c r="H31" s="112">
        <v>480.753351</v>
      </c>
      <c r="I31" s="112">
        <v>17.968155</v>
      </c>
      <c r="J31" s="112">
        <v>0.002116</v>
      </c>
    </row>
    <row r="32" spans="1:10" ht="15">
      <c r="A32" s="27"/>
      <c r="B32" s="95"/>
      <c r="C32" s="95"/>
      <c r="D32" s="95"/>
      <c r="E32" s="95"/>
      <c r="F32" s="27"/>
      <c r="G32" s="95"/>
      <c r="H32" s="95"/>
      <c r="I32" s="95"/>
      <c r="J32" s="95"/>
    </row>
    <row r="33" spans="1:10" ht="15">
      <c r="A33" s="33">
        <v>2019</v>
      </c>
      <c r="B33" s="34">
        <v>151.80139511999997</v>
      </c>
      <c r="C33" s="34">
        <v>9707.644637439997</v>
      </c>
      <c r="D33" s="34">
        <v>26.798475920000012</v>
      </c>
      <c r="E33" s="34">
        <v>0.00826505</v>
      </c>
      <c r="F33" s="34">
        <v>0</v>
      </c>
      <c r="G33" s="34">
        <v>815.4163489999999</v>
      </c>
      <c r="H33" s="34">
        <v>5907.911082</v>
      </c>
      <c r="I33" s="34">
        <v>233.079578</v>
      </c>
      <c r="J33" s="34">
        <v>0.5000749999999999</v>
      </c>
    </row>
    <row r="34" spans="1:10" ht="15">
      <c r="A34" s="28" t="s">
        <v>48</v>
      </c>
      <c r="B34" s="112">
        <v>25.028904959999938</v>
      </c>
      <c r="C34" s="112">
        <v>924.7542324699995</v>
      </c>
      <c r="D34" s="112">
        <v>2.8333889200000013</v>
      </c>
      <c r="E34" s="112">
        <v>0</v>
      </c>
      <c r="F34" s="28"/>
      <c r="G34" s="112">
        <v>59.82718</v>
      </c>
      <c r="H34" s="112">
        <v>404.778951</v>
      </c>
      <c r="I34" s="112">
        <v>19.49942</v>
      </c>
      <c r="J34" s="112">
        <v>0.020904</v>
      </c>
    </row>
    <row r="35" spans="1:10" ht="15">
      <c r="A35" s="28" t="s">
        <v>49</v>
      </c>
      <c r="B35" s="112">
        <v>10.748167440000023</v>
      </c>
      <c r="C35" s="112">
        <v>690.0256507700005</v>
      </c>
      <c r="D35" s="112">
        <v>1.09786122</v>
      </c>
      <c r="E35" s="90">
        <v>0.00056243</v>
      </c>
      <c r="F35" s="28"/>
      <c r="G35" s="112">
        <v>49.078824</v>
      </c>
      <c r="H35" s="112">
        <v>273.349677</v>
      </c>
      <c r="I35" s="112">
        <v>14.57212</v>
      </c>
      <c r="J35" s="112">
        <v>0.007745</v>
      </c>
    </row>
    <row r="36" spans="1:10" ht="15">
      <c r="A36" s="28" t="s">
        <v>50</v>
      </c>
      <c r="B36" s="112">
        <v>15.018943409999965</v>
      </c>
      <c r="C36" s="112">
        <v>862.8202978100004</v>
      </c>
      <c r="D36" s="112">
        <v>2.3429863000000015</v>
      </c>
      <c r="E36" s="112">
        <v>0</v>
      </c>
      <c r="F36" s="28"/>
      <c r="G36" s="112">
        <v>89.558249</v>
      </c>
      <c r="H36" s="112">
        <v>301.425779</v>
      </c>
      <c r="I36" s="112">
        <v>18.852083</v>
      </c>
      <c r="J36" s="112">
        <v>0.120599</v>
      </c>
    </row>
    <row r="37" spans="1:10" ht="15">
      <c r="A37" s="28" t="s">
        <v>51</v>
      </c>
      <c r="B37" s="112">
        <v>12.694641989999974</v>
      </c>
      <c r="C37" s="112">
        <v>733.5146271899989</v>
      </c>
      <c r="D37" s="112">
        <v>2.321867700000001</v>
      </c>
      <c r="E37" s="90">
        <v>0.00212956</v>
      </c>
      <c r="F37" s="28"/>
      <c r="G37" s="112">
        <v>54.460442</v>
      </c>
      <c r="H37" s="112">
        <v>347.74022</v>
      </c>
      <c r="I37" s="112">
        <v>19.23965</v>
      </c>
      <c r="J37" s="112">
        <v>0.029304</v>
      </c>
    </row>
    <row r="38" spans="1:10" ht="15">
      <c r="A38" s="115" t="s">
        <v>52</v>
      </c>
      <c r="B38" s="116">
        <v>7.025939429999998</v>
      </c>
      <c r="C38" s="116">
        <v>708.2553744799993</v>
      </c>
      <c r="D38" s="116">
        <v>2.849861220000002</v>
      </c>
      <c r="E38" s="120">
        <v>0.00051306</v>
      </c>
      <c r="F38" s="115"/>
      <c r="G38" s="116">
        <v>55.868069</v>
      </c>
      <c r="H38" s="116">
        <v>496.319262</v>
      </c>
      <c r="I38" s="116">
        <v>20.359915</v>
      </c>
      <c r="J38" s="116">
        <v>0.00979</v>
      </c>
    </row>
    <row r="39" spans="1:10" ht="15">
      <c r="A39" s="115" t="s">
        <v>73</v>
      </c>
      <c r="B39" s="116">
        <v>8.927096379999977</v>
      </c>
      <c r="C39" s="116">
        <v>622.0738335999994</v>
      </c>
      <c r="D39" s="116">
        <v>3.3619025100000015</v>
      </c>
      <c r="E39" s="120">
        <v>0.00506</v>
      </c>
      <c r="F39" s="115"/>
      <c r="G39" s="116">
        <v>49.624514</v>
      </c>
      <c r="H39" s="116">
        <v>529.551133</v>
      </c>
      <c r="I39" s="116">
        <v>16.204173</v>
      </c>
      <c r="J39" s="116">
        <v>0.027552</v>
      </c>
    </row>
    <row r="40" spans="1:10" ht="15">
      <c r="A40" s="115" t="s">
        <v>74</v>
      </c>
      <c r="B40" s="116">
        <v>12.90532439</v>
      </c>
      <c r="C40" s="116">
        <v>655.4623691399996</v>
      </c>
      <c r="D40" s="116">
        <v>2.423460019999998</v>
      </c>
      <c r="E40" s="112">
        <v>0</v>
      </c>
      <c r="F40" s="115"/>
      <c r="G40" s="116">
        <v>66.972813</v>
      </c>
      <c r="H40" s="116">
        <v>331.067154</v>
      </c>
      <c r="I40" s="116">
        <v>20.961268</v>
      </c>
      <c r="J40" s="116">
        <v>0.008702</v>
      </c>
    </row>
    <row r="41" spans="1:10" ht="15">
      <c r="A41" s="115" t="s">
        <v>56</v>
      </c>
      <c r="B41" s="116">
        <v>11.445599749999955</v>
      </c>
      <c r="C41" s="116">
        <v>672.9351191199987</v>
      </c>
      <c r="D41" s="116">
        <v>2.282023430000002</v>
      </c>
      <c r="E41" s="112">
        <v>0</v>
      </c>
      <c r="F41" s="115"/>
      <c r="G41" s="116">
        <v>61.744921</v>
      </c>
      <c r="H41" s="116">
        <v>321.958769</v>
      </c>
      <c r="I41" s="116">
        <v>21.391016</v>
      </c>
      <c r="J41" s="116">
        <v>0.15904</v>
      </c>
    </row>
    <row r="42" spans="1:10" ht="15">
      <c r="A42" s="115" t="s">
        <v>87</v>
      </c>
      <c r="B42" s="116">
        <v>13.272961230000012</v>
      </c>
      <c r="C42" s="116">
        <v>602.8483385100001</v>
      </c>
      <c r="D42" s="116">
        <v>2.6623975400000037</v>
      </c>
      <c r="E42" s="112">
        <v>0</v>
      </c>
      <c r="F42" s="115"/>
      <c r="G42" s="116">
        <v>77.146904</v>
      </c>
      <c r="H42" s="116">
        <v>336.901999</v>
      </c>
      <c r="I42" s="116">
        <v>18.943242</v>
      </c>
      <c r="J42" s="116">
        <v>0.007604</v>
      </c>
    </row>
    <row r="43" spans="1:10" ht="15">
      <c r="A43" s="115" t="s">
        <v>57</v>
      </c>
      <c r="B43" s="116">
        <v>22.39291719000012</v>
      </c>
      <c r="C43" s="116">
        <v>745.3457636900015</v>
      </c>
      <c r="D43" s="116">
        <v>1.854526519999999</v>
      </c>
      <c r="E43" s="112">
        <v>0</v>
      </c>
      <c r="F43" s="115"/>
      <c r="G43" s="116">
        <v>63.504827</v>
      </c>
      <c r="H43" s="116">
        <v>642.218501</v>
      </c>
      <c r="I43" s="116">
        <v>19.624662</v>
      </c>
      <c r="J43" s="116">
        <v>0.012604</v>
      </c>
    </row>
    <row r="44" spans="1:10" ht="15">
      <c r="A44" s="115" t="s">
        <v>45</v>
      </c>
      <c r="B44" s="116">
        <v>9.029534930000004</v>
      </c>
      <c r="C44" s="116">
        <v>1102.9876388799996</v>
      </c>
      <c r="D44" s="116">
        <v>1.8846677599999992</v>
      </c>
      <c r="E44" s="112">
        <v>0</v>
      </c>
      <c r="F44" s="115"/>
      <c r="G44" s="116">
        <v>91.236906</v>
      </c>
      <c r="H44" s="116">
        <v>861.896984</v>
      </c>
      <c r="I44" s="116">
        <v>19.985397</v>
      </c>
      <c r="J44" s="116">
        <v>0.09028599999999999</v>
      </c>
    </row>
    <row r="45" spans="1:10" ht="15">
      <c r="A45" s="115" t="s">
        <v>46</v>
      </c>
      <c r="B45" s="116">
        <v>3.311364020000008</v>
      </c>
      <c r="C45" s="116">
        <v>1386.62139178</v>
      </c>
      <c r="D45" s="116">
        <v>0.8835327800000001</v>
      </c>
      <c r="E45" s="112">
        <v>0</v>
      </c>
      <c r="F45" s="115"/>
      <c r="G45" s="116">
        <v>96.3927</v>
      </c>
      <c r="H45" s="116">
        <v>1060.702653</v>
      </c>
      <c r="I45" s="116">
        <v>23.446632</v>
      </c>
      <c r="J45" s="116">
        <v>0.005945000000000001</v>
      </c>
    </row>
    <row r="46" spans="1:10" ht="15">
      <c r="A46" s="115"/>
      <c r="B46" s="116"/>
      <c r="C46" s="116"/>
      <c r="D46" s="116"/>
      <c r="E46" s="112"/>
      <c r="F46" s="115"/>
      <c r="G46" s="116"/>
      <c r="H46" s="116"/>
      <c r="I46" s="116"/>
      <c r="J46" s="116"/>
    </row>
    <row r="47" spans="1:10" ht="15">
      <c r="A47" s="33" t="s">
        <v>136</v>
      </c>
      <c r="B47" s="34">
        <v>299.7442612727683</v>
      </c>
      <c r="C47" s="34">
        <v>5717.5023572400005</v>
      </c>
      <c r="D47" s="34">
        <v>2.20165712</v>
      </c>
      <c r="E47" s="34">
        <v>0</v>
      </c>
      <c r="F47" s="34">
        <v>0</v>
      </c>
      <c r="G47" s="34">
        <v>477.160715</v>
      </c>
      <c r="H47" s="34">
        <v>3044.9521019999997</v>
      </c>
      <c r="I47" s="34">
        <v>100.65457599999999</v>
      </c>
      <c r="J47" s="139">
        <v>0.265158</v>
      </c>
    </row>
    <row r="48" spans="1:10" ht="15">
      <c r="A48" s="115" t="s">
        <v>48</v>
      </c>
      <c r="B48" s="116">
        <v>1.6707339700000012</v>
      </c>
      <c r="C48" s="116">
        <v>1194.7700930699987</v>
      </c>
      <c r="D48" s="116">
        <v>0.31898993000000014</v>
      </c>
      <c r="E48" s="90" t="s">
        <v>105</v>
      </c>
      <c r="F48" s="115"/>
      <c r="G48" s="116">
        <v>73.781818</v>
      </c>
      <c r="H48" s="116">
        <v>518.763966</v>
      </c>
      <c r="I48" s="116">
        <v>16.170446</v>
      </c>
      <c r="J48" s="116">
        <v>0.044626</v>
      </c>
    </row>
    <row r="49" spans="1:10" ht="15">
      <c r="A49" s="28" t="s">
        <v>149</v>
      </c>
      <c r="B49" s="116">
        <v>260.1017404127683</v>
      </c>
      <c r="C49" s="116">
        <v>860.640423210001</v>
      </c>
      <c r="D49" s="116">
        <v>0.4391094300000001</v>
      </c>
      <c r="E49" s="90" t="s">
        <v>105</v>
      </c>
      <c r="F49" s="115"/>
      <c r="G49" s="116">
        <v>67.900956</v>
      </c>
      <c r="H49" s="116">
        <v>311.667406</v>
      </c>
      <c r="I49" s="116">
        <v>9.96848</v>
      </c>
      <c r="J49" s="116">
        <v>1E-05</v>
      </c>
    </row>
    <row r="50" spans="1:10" ht="15">
      <c r="A50" s="28" t="s">
        <v>150</v>
      </c>
      <c r="B50" s="116">
        <v>10.95217658999998</v>
      </c>
      <c r="C50" s="116">
        <v>1051.7474461099996</v>
      </c>
      <c r="D50" s="116">
        <v>0.39891965999999995</v>
      </c>
      <c r="E50" s="90" t="s">
        <v>105</v>
      </c>
      <c r="F50" s="115"/>
      <c r="G50" s="116">
        <v>44.993575</v>
      </c>
      <c r="H50" s="116">
        <v>299.985338</v>
      </c>
      <c r="I50" s="116">
        <v>8.308911</v>
      </c>
      <c r="J50" s="116">
        <v>0.031871000000000003</v>
      </c>
    </row>
    <row r="51" spans="1:10" ht="15">
      <c r="A51" s="126" t="s">
        <v>51</v>
      </c>
      <c r="B51" s="116">
        <v>13.07500392</v>
      </c>
      <c r="C51" s="116">
        <v>713.8340050800001</v>
      </c>
      <c r="D51" s="116">
        <v>0.4339548700000002</v>
      </c>
      <c r="E51" s="90" t="s">
        <v>105</v>
      </c>
      <c r="F51" s="115"/>
      <c r="G51" s="116">
        <v>38.317898</v>
      </c>
      <c r="H51" s="116">
        <v>368.159764</v>
      </c>
      <c r="I51" s="116">
        <v>9.912444</v>
      </c>
      <c r="J51" s="116">
        <v>0.00678</v>
      </c>
    </row>
    <row r="52" spans="1:10" ht="15">
      <c r="A52" s="126" t="s">
        <v>52</v>
      </c>
      <c r="B52" s="116">
        <v>7.327173379999994</v>
      </c>
      <c r="C52" s="116">
        <v>857.6670324000005</v>
      </c>
      <c r="D52" s="116">
        <v>0.17797356999999991</v>
      </c>
      <c r="E52" s="90" t="s">
        <v>105</v>
      </c>
      <c r="F52" s="115"/>
      <c r="G52" s="116">
        <v>59.430675</v>
      </c>
      <c r="H52" s="116">
        <v>361.659225</v>
      </c>
      <c r="I52" s="116">
        <v>16.470349</v>
      </c>
      <c r="J52" s="116">
        <v>0.04694</v>
      </c>
    </row>
    <row r="53" spans="1:10" ht="15">
      <c r="A53" s="126" t="s">
        <v>73</v>
      </c>
      <c r="B53" s="116">
        <v>4.615438019999992</v>
      </c>
      <c r="C53" s="116">
        <v>532.5344252300002</v>
      </c>
      <c r="D53" s="116">
        <v>0.21533937999999997</v>
      </c>
      <c r="E53" s="90" t="s">
        <v>105</v>
      </c>
      <c r="F53" s="115"/>
      <c r="G53" s="116">
        <v>103.086126</v>
      </c>
      <c r="H53" s="116">
        <v>478.102407</v>
      </c>
      <c r="I53" s="116">
        <v>13.899255</v>
      </c>
      <c r="J53" s="116">
        <v>0.116374</v>
      </c>
    </row>
    <row r="54" spans="1:10" ht="15">
      <c r="A54" s="126" t="s">
        <v>154</v>
      </c>
      <c r="B54" s="116">
        <v>2.0019949799999996</v>
      </c>
      <c r="C54" s="116">
        <v>506.3089321399999</v>
      </c>
      <c r="D54" s="116">
        <v>0.21737028</v>
      </c>
      <c r="E54" s="90" t="s">
        <v>105</v>
      </c>
      <c r="F54" s="115"/>
      <c r="G54" s="116">
        <v>89.649667</v>
      </c>
      <c r="H54" s="116">
        <v>706.613996</v>
      </c>
      <c r="I54" s="116">
        <v>25.924691</v>
      </c>
      <c r="J54" s="116">
        <v>0.018557</v>
      </c>
    </row>
    <row r="55" spans="1:10" ht="15">
      <c r="A55" s="100"/>
      <c r="B55" s="101"/>
      <c r="C55" s="101"/>
      <c r="D55" s="101"/>
      <c r="E55" s="101"/>
      <c r="F55" s="100"/>
      <c r="G55" s="101"/>
      <c r="H55" s="101"/>
      <c r="I55" s="101"/>
      <c r="J55" s="101"/>
    </row>
    <row r="57" spans="1:4" ht="15">
      <c r="A57" s="135" t="s">
        <v>138</v>
      </c>
      <c r="B57" s="135" t="s">
        <v>139</v>
      </c>
      <c r="D57" s="135" t="s">
        <v>140</v>
      </c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Ernie Erdiana Mohd Zaili</cp:lastModifiedBy>
  <dcterms:created xsi:type="dcterms:W3CDTF">2015-10-27T02:44:49Z</dcterms:created>
  <dcterms:modified xsi:type="dcterms:W3CDTF">2020-10-03T03:12:56Z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UTZWJRNMN37P-1071157593-4972</vt:lpwstr>
  </property>
  <property fmtid="{D5CDD505-2E9C-101B-9397-08002B2CF9AE}" pid="4" name="_dlc_DocIdItemGu">
    <vt:lpwstr>5638271b-ebd8-4198-b3c6-8c15613326d1</vt:lpwstr>
  </property>
  <property fmtid="{D5CDD505-2E9C-101B-9397-08002B2CF9AE}" pid="5" name="_dlc_DocIdU">
    <vt:lpwstr>https://deps.mofe.gov.bn/_layouts/15/DocIdRedir.aspx?ID=UTZWJRNMN37P-1071157593-4972, UTZWJRNMN37P-1071157593-4972</vt:lpwstr>
  </property>
</Properties>
</file>